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00" yWindow="-450" windowWidth="27840" windowHeight="16440" tabRatio="558"/>
  </bookViews>
  <sheets>
    <sheet name="order form PO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'order form POL'!$A$2:$I$1291</definedName>
    <definedName name="DV_Item" localSheetId="0">'[1]SHP Master'!#REF!</definedName>
    <definedName name="DV_Item">'[2]SHP Master'!#REF!</definedName>
    <definedName name="TITLE">#REF!</definedName>
    <definedName name="VS_Item" localSheetId="0">'[3]SHP Master'!$DC:$DC</definedName>
    <definedName name="VS_Item">'[4]SHP Master'!$DC:$DC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J4" s="1"/>
  <c r="G5"/>
  <c r="J5" s="1"/>
  <c r="G6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49"/>
  <c r="J49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77"/>
  <c r="J77" s="1"/>
  <c r="G78"/>
  <c r="J78" s="1"/>
  <c r="G79"/>
  <c r="J79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91"/>
  <c r="J91" s="1"/>
  <c r="G92"/>
  <c r="J92" s="1"/>
  <c r="G93"/>
  <c r="J93" s="1"/>
  <c r="G94"/>
  <c r="J94" s="1"/>
  <c r="G95"/>
  <c r="J95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16"/>
  <c r="J116" s="1"/>
  <c r="G117"/>
  <c r="J117" s="1"/>
  <c r="G118"/>
  <c r="J118" s="1"/>
  <c r="G119"/>
  <c r="J119" s="1"/>
  <c r="G120"/>
  <c r="J120" s="1"/>
  <c r="G121"/>
  <c r="J121" s="1"/>
  <c r="G122"/>
  <c r="J122" s="1"/>
  <c r="G123"/>
  <c r="J123" s="1"/>
  <c r="G124"/>
  <c r="J124" s="1"/>
  <c r="G125"/>
  <c r="J125" s="1"/>
  <c r="G126"/>
  <c r="J126" s="1"/>
  <c r="G127"/>
  <c r="J127" s="1"/>
  <c r="G128"/>
  <c r="J128" s="1"/>
  <c r="G129"/>
  <c r="J129" s="1"/>
  <c r="G130"/>
  <c r="J130" s="1"/>
  <c r="G131"/>
  <c r="J131" s="1"/>
  <c r="G132"/>
  <c r="J132" s="1"/>
  <c r="G133"/>
  <c r="J133" s="1"/>
  <c r="G134"/>
  <c r="J134" s="1"/>
  <c r="G135"/>
  <c r="J135" s="1"/>
  <c r="G136"/>
  <c r="J136" s="1"/>
  <c r="G137"/>
  <c r="J137" s="1"/>
  <c r="G138"/>
  <c r="J138" s="1"/>
  <c r="G139"/>
  <c r="J139" s="1"/>
  <c r="G140"/>
  <c r="J140" s="1"/>
  <c r="G141"/>
  <c r="J141" s="1"/>
  <c r="G142"/>
  <c r="J142" s="1"/>
  <c r="G143"/>
  <c r="J143" s="1"/>
  <c r="G144"/>
  <c r="J144" s="1"/>
  <c r="G145"/>
  <c r="J145" s="1"/>
  <c r="G146"/>
  <c r="J146" s="1"/>
  <c r="G147"/>
  <c r="J147" s="1"/>
  <c r="G148"/>
  <c r="J148" s="1"/>
  <c r="G149"/>
  <c r="J149" s="1"/>
  <c r="G150"/>
  <c r="J150" s="1"/>
  <c r="G151"/>
  <c r="J151" s="1"/>
  <c r="G152"/>
  <c r="J152" s="1"/>
  <c r="G153"/>
  <c r="J153" s="1"/>
  <c r="G154"/>
  <c r="J154" s="1"/>
  <c r="G155"/>
  <c r="J155" s="1"/>
  <c r="G156"/>
  <c r="J156" s="1"/>
  <c r="G157"/>
  <c r="J157" s="1"/>
  <c r="G158"/>
  <c r="J158" s="1"/>
  <c r="G159"/>
  <c r="J159" s="1"/>
  <c r="G160"/>
  <c r="J160" s="1"/>
  <c r="G161"/>
  <c r="J161" s="1"/>
  <c r="G162"/>
  <c r="J162" s="1"/>
  <c r="G163"/>
  <c r="J163" s="1"/>
  <c r="G164"/>
  <c r="J164" s="1"/>
  <c r="G165"/>
  <c r="J165" s="1"/>
  <c r="G166"/>
  <c r="J166" s="1"/>
  <c r="G167"/>
  <c r="J167" s="1"/>
  <c r="G168"/>
  <c r="J168" s="1"/>
  <c r="G169"/>
  <c r="J169" s="1"/>
  <c r="G170"/>
  <c r="J170" s="1"/>
  <c r="G171"/>
  <c r="J171" s="1"/>
  <c r="G172"/>
  <c r="J172" s="1"/>
  <c r="G173"/>
  <c r="J173" s="1"/>
  <c r="G174"/>
  <c r="J174" s="1"/>
  <c r="G175"/>
  <c r="J175" s="1"/>
  <c r="G176"/>
  <c r="J176" s="1"/>
  <c r="G177"/>
  <c r="J177" s="1"/>
  <c r="G178"/>
  <c r="J178" s="1"/>
  <c r="G179"/>
  <c r="J179" s="1"/>
  <c r="G180"/>
  <c r="J180" s="1"/>
  <c r="G181"/>
  <c r="J181" s="1"/>
  <c r="G182"/>
  <c r="J182" s="1"/>
  <c r="G183"/>
  <c r="J183" s="1"/>
  <c r="G184"/>
  <c r="J184" s="1"/>
  <c r="G185"/>
  <c r="J185" s="1"/>
  <c r="G186"/>
  <c r="J186" s="1"/>
  <c r="G187"/>
  <c r="J187" s="1"/>
  <c r="G188"/>
  <c r="J188" s="1"/>
  <c r="G189"/>
  <c r="J189" s="1"/>
  <c r="G190"/>
  <c r="J190" s="1"/>
  <c r="G191"/>
  <c r="J191" s="1"/>
  <c r="G192"/>
  <c r="J192" s="1"/>
  <c r="G193"/>
  <c r="J193" s="1"/>
  <c r="G194"/>
  <c r="J194" s="1"/>
  <c r="G195"/>
  <c r="J195" s="1"/>
  <c r="G196"/>
  <c r="J196" s="1"/>
  <c r="G197"/>
  <c r="J197" s="1"/>
  <c r="G198"/>
  <c r="J198" s="1"/>
  <c r="G199"/>
  <c r="J199" s="1"/>
  <c r="G200"/>
  <c r="J200" s="1"/>
  <c r="G201"/>
  <c r="J201" s="1"/>
  <c r="G202"/>
  <c r="J202" s="1"/>
  <c r="G203"/>
  <c r="J203" s="1"/>
  <c r="G204"/>
  <c r="J204" s="1"/>
  <c r="G205"/>
  <c r="J205" s="1"/>
  <c r="G206"/>
  <c r="J206" s="1"/>
  <c r="G207"/>
  <c r="J207" s="1"/>
  <c r="G208"/>
  <c r="J208" s="1"/>
  <c r="G209"/>
  <c r="J209" s="1"/>
  <c r="G210"/>
  <c r="J210" s="1"/>
  <c r="G211"/>
  <c r="J211" s="1"/>
  <c r="G212"/>
  <c r="J212" s="1"/>
  <c r="G213"/>
  <c r="J213" s="1"/>
  <c r="G214"/>
  <c r="J214" s="1"/>
  <c r="G215"/>
  <c r="J215" s="1"/>
  <c r="G216"/>
  <c r="J216" s="1"/>
  <c r="G217"/>
  <c r="J217" s="1"/>
  <c r="G218"/>
  <c r="J218" s="1"/>
  <c r="G219"/>
  <c r="J219" s="1"/>
  <c r="G220"/>
  <c r="J220" s="1"/>
  <c r="G221"/>
  <c r="J221" s="1"/>
  <c r="G222"/>
  <c r="J222" s="1"/>
  <c r="G223"/>
  <c r="J223" s="1"/>
  <c r="G224"/>
  <c r="J224" s="1"/>
  <c r="G225"/>
  <c r="J225" s="1"/>
  <c r="G226"/>
  <c r="J226" s="1"/>
  <c r="G227"/>
  <c r="J227" s="1"/>
  <c r="G228"/>
  <c r="J228" s="1"/>
  <c r="G229"/>
  <c r="J229" s="1"/>
  <c r="G230"/>
  <c r="J230" s="1"/>
  <c r="G231"/>
  <c r="J231" s="1"/>
  <c r="G232"/>
  <c r="J232" s="1"/>
  <c r="G233"/>
  <c r="J233" s="1"/>
  <c r="G234"/>
  <c r="J234" s="1"/>
  <c r="G235"/>
  <c r="J235" s="1"/>
  <c r="G236"/>
  <c r="J236" s="1"/>
  <c r="G237"/>
  <c r="J237" s="1"/>
  <c r="G238"/>
  <c r="J238" s="1"/>
  <c r="G239"/>
  <c r="J239" s="1"/>
  <c r="G240"/>
  <c r="J240" s="1"/>
  <c r="G241"/>
  <c r="J241" s="1"/>
  <c r="G242"/>
  <c r="J242" s="1"/>
  <c r="G243"/>
  <c r="J243" s="1"/>
  <c r="G244"/>
  <c r="J244" s="1"/>
  <c r="G245"/>
  <c r="J245" s="1"/>
  <c r="G246"/>
  <c r="J246" s="1"/>
  <c r="G247"/>
  <c r="J247" s="1"/>
  <c r="G248"/>
  <c r="J248" s="1"/>
  <c r="G249"/>
  <c r="J249" s="1"/>
  <c r="G250"/>
  <c r="J250" s="1"/>
  <c r="G251"/>
  <c r="J251" s="1"/>
  <c r="G252"/>
  <c r="J252" s="1"/>
  <c r="G253"/>
  <c r="J253" s="1"/>
  <c r="G254"/>
  <c r="J254" s="1"/>
  <c r="G255"/>
  <c r="J255" s="1"/>
  <c r="G256"/>
  <c r="J256" s="1"/>
  <c r="G257"/>
  <c r="J257" s="1"/>
  <c r="G258"/>
  <c r="J258" s="1"/>
  <c r="G259"/>
  <c r="J259" s="1"/>
  <c r="G260"/>
  <c r="J260" s="1"/>
  <c r="G261"/>
  <c r="J261" s="1"/>
  <c r="G262"/>
  <c r="J262" s="1"/>
  <c r="G263"/>
  <c r="J263" s="1"/>
  <c r="G264"/>
  <c r="J264" s="1"/>
  <c r="G265"/>
  <c r="J265" s="1"/>
  <c r="G266"/>
  <c r="J266" s="1"/>
  <c r="G267"/>
  <c r="J267" s="1"/>
  <c r="G268"/>
  <c r="J268" s="1"/>
  <c r="G269"/>
  <c r="J269" s="1"/>
  <c r="G270"/>
  <c r="J270" s="1"/>
  <c r="G271"/>
  <c r="J271" s="1"/>
  <c r="G272"/>
  <c r="J272" s="1"/>
  <c r="G273"/>
  <c r="J273" s="1"/>
  <c r="G274"/>
  <c r="J274" s="1"/>
  <c r="G275"/>
  <c r="J275" s="1"/>
  <c r="G276"/>
  <c r="J276" s="1"/>
  <c r="G277"/>
  <c r="J277" s="1"/>
  <c r="G278"/>
  <c r="J278" s="1"/>
  <c r="G279"/>
  <c r="J279" s="1"/>
  <c r="G280"/>
  <c r="J280" s="1"/>
  <c r="G281"/>
  <c r="J281" s="1"/>
  <c r="G282"/>
  <c r="J282" s="1"/>
  <c r="G283"/>
  <c r="J283" s="1"/>
  <c r="G284"/>
  <c r="J284" s="1"/>
  <c r="G285"/>
  <c r="J285" s="1"/>
  <c r="G286"/>
  <c r="J286" s="1"/>
  <c r="G287"/>
  <c r="J287" s="1"/>
  <c r="G288"/>
  <c r="J288" s="1"/>
  <c r="G289"/>
  <c r="J289" s="1"/>
  <c r="G290"/>
  <c r="J290" s="1"/>
  <c r="G291"/>
  <c r="J291" s="1"/>
  <c r="G292"/>
  <c r="J292" s="1"/>
  <c r="G293"/>
  <c r="J293" s="1"/>
  <c r="G294"/>
  <c r="J294" s="1"/>
  <c r="G295"/>
  <c r="J295" s="1"/>
  <c r="G296"/>
  <c r="J296" s="1"/>
  <c r="G297"/>
  <c r="J297" s="1"/>
  <c r="G298"/>
  <c r="J298" s="1"/>
  <c r="G299"/>
  <c r="J299" s="1"/>
  <c r="G300"/>
  <c r="J300" s="1"/>
  <c r="G301"/>
  <c r="J301" s="1"/>
  <c r="G302"/>
  <c r="J302" s="1"/>
  <c r="G303"/>
  <c r="J303" s="1"/>
  <c r="G304"/>
  <c r="J304" s="1"/>
  <c r="G305"/>
  <c r="J305" s="1"/>
  <c r="G306"/>
  <c r="J306" s="1"/>
  <c r="G307"/>
  <c r="J307" s="1"/>
  <c r="G308"/>
  <c r="J308" s="1"/>
  <c r="G309"/>
  <c r="J309" s="1"/>
  <c r="G310"/>
  <c r="J310" s="1"/>
  <c r="G311"/>
  <c r="J311" s="1"/>
  <c r="G312"/>
  <c r="J312" s="1"/>
  <c r="G313"/>
  <c r="J313" s="1"/>
  <c r="G314"/>
  <c r="J314" s="1"/>
  <c r="G315"/>
  <c r="J315" s="1"/>
  <c r="G316"/>
  <c r="J316" s="1"/>
  <c r="G317"/>
  <c r="J317" s="1"/>
  <c r="G318"/>
  <c r="J318" s="1"/>
  <c r="G319"/>
  <c r="J319" s="1"/>
  <c r="G320"/>
  <c r="J320" s="1"/>
  <c r="G321"/>
  <c r="J321" s="1"/>
  <c r="G322"/>
  <c r="J322" s="1"/>
  <c r="G323"/>
  <c r="J323" s="1"/>
  <c r="G324"/>
  <c r="J324" s="1"/>
  <c r="G325"/>
  <c r="J325" s="1"/>
  <c r="G326"/>
  <c r="J326" s="1"/>
  <c r="G327"/>
  <c r="J327" s="1"/>
  <c r="G328"/>
  <c r="J328" s="1"/>
  <c r="G329"/>
  <c r="J329" s="1"/>
  <c r="G330"/>
  <c r="J330" s="1"/>
  <c r="G331"/>
  <c r="J331" s="1"/>
  <c r="G332"/>
  <c r="J332" s="1"/>
  <c r="G333"/>
  <c r="J333" s="1"/>
  <c r="G334"/>
  <c r="J334" s="1"/>
  <c r="G335"/>
  <c r="J335" s="1"/>
  <c r="G336"/>
  <c r="J336" s="1"/>
  <c r="G337"/>
  <c r="J337" s="1"/>
  <c r="G338"/>
  <c r="J338" s="1"/>
  <c r="G339"/>
  <c r="J339" s="1"/>
  <c r="G340"/>
  <c r="J340" s="1"/>
  <c r="G341"/>
  <c r="J341" s="1"/>
  <c r="G342"/>
  <c r="J342" s="1"/>
  <c r="G343"/>
  <c r="J343" s="1"/>
  <c r="G344"/>
  <c r="J344" s="1"/>
  <c r="G345"/>
  <c r="J345" s="1"/>
  <c r="G346"/>
  <c r="J346" s="1"/>
  <c r="G347"/>
  <c r="J347" s="1"/>
  <c r="G348"/>
  <c r="J348" s="1"/>
  <c r="G349"/>
  <c r="J349" s="1"/>
  <c r="G350"/>
  <c r="J350" s="1"/>
  <c r="G351"/>
  <c r="J351" s="1"/>
  <c r="G352"/>
  <c r="J352" s="1"/>
  <c r="G353"/>
  <c r="J353" s="1"/>
  <c r="G354"/>
  <c r="J354" s="1"/>
  <c r="G355"/>
  <c r="J355" s="1"/>
  <c r="G356"/>
  <c r="J356" s="1"/>
  <c r="G357"/>
  <c r="J357" s="1"/>
  <c r="G358"/>
  <c r="J358" s="1"/>
  <c r="G359"/>
  <c r="J359" s="1"/>
  <c r="G360"/>
  <c r="J360" s="1"/>
  <c r="G361"/>
  <c r="J361" s="1"/>
  <c r="G362"/>
  <c r="J362" s="1"/>
  <c r="G363"/>
  <c r="J363" s="1"/>
  <c r="G364"/>
  <c r="J364" s="1"/>
  <c r="G365"/>
  <c r="J365" s="1"/>
  <c r="G366"/>
  <c r="J366" s="1"/>
  <c r="G367"/>
  <c r="J367" s="1"/>
  <c r="G368"/>
  <c r="J368" s="1"/>
  <c r="G369"/>
  <c r="J369" s="1"/>
  <c r="G370"/>
  <c r="J370" s="1"/>
  <c r="G371"/>
  <c r="J371" s="1"/>
  <c r="G372"/>
  <c r="J372" s="1"/>
  <c r="G373"/>
  <c r="J373" s="1"/>
  <c r="G374"/>
  <c r="J374" s="1"/>
  <c r="G375"/>
  <c r="J375" s="1"/>
  <c r="G376"/>
  <c r="J376" s="1"/>
  <c r="G377"/>
  <c r="J377" s="1"/>
  <c r="G378"/>
  <c r="J378" s="1"/>
  <c r="G379"/>
  <c r="J379" s="1"/>
  <c r="G380"/>
  <c r="J380" s="1"/>
  <c r="G381"/>
  <c r="J381" s="1"/>
  <c r="G382"/>
  <c r="J382" s="1"/>
  <c r="G383"/>
  <c r="J383" s="1"/>
  <c r="G384"/>
  <c r="J384" s="1"/>
  <c r="G385"/>
  <c r="J385" s="1"/>
  <c r="G386"/>
  <c r="J386" s="1"/>
  <c r="G387"/>
  <c r="J387" s="1"/>
  <c r="G388"/>
  <c r="J388" s="1"/>
  <c r="G389"/>
  <c r="J389" s="1"/>
  <c r="G390"/>
  <c r="J390" s="1"/>
  <c r="G391"/>
  <c r="J391" s="1"/>
  <c r="G392"/>
  <c r="J392" s="1"/>
  <c r="G393"/>
  <c r="J393" s="1"/>
  <c r="G394"/>
  <c r="J394" s="1"/>
  <c r="G395"/>
  <c r="J395" s="1"/>
  <c r="G396"/>
  <c r="J396" s="1"/>
  <c r="G397"/>
  <c r="J397" s="1"/>
  <c r="G398"/>
  <c r="J398" s="1"/>
  <c r="G399"/>
  <c r="J399" s="1"/>
  <c r="G400"/>
  <c r="J400" s="1"/>
  <c r="G401"/>
  <c r="J401" s="1"/>
  <c r="G402"/>
  <c r="J402" s="1"/>
  <c r="G403"/>
  <c r="J403" s="1"/>
  <c r="G404"/>
  <c r="J404" s="1"/>
  <c r="G405"/>
  <c r="J405" s="1"/>
  <c r="G406"/>
  <c r="J406" s="1"/>
  <c r="G407"/>
  <c r="J407" s="1"/>
  <c r="G408"/>
  <c r="J408" s="1"/>
  <c r="G409"/>
  <c r="J409" s="1"/>
  <c r="G410"/>
  <c r="J410" s="1"/>
  <c r="G411"/>
  <c r="J411" s="1"/>
  <c r="G412"/>
  <c r="J412" s="1"/>
  <c r="G413"/>
  <c r="J413" s="1"/>
  <c r="G414"/>
  <c r="J414" s="1"/>
  <c r="G415"/>
  <c r="J415" s="1"/>
  <c r="G416"/>
  <c r="J416" s="1"/>
  <c r="G417"/>
  <c r="J417" s="1"/>
  <c r="G418"/>
  <c r="J418" s="1"/>
  <c r="G419"/>
  <c r="J419" s="1"/>
  <c r="G420"/>
  <c r="J420" s="1"/>
  <c r="G421"/>
  <c r="J421" s="1"/>
  <c r="G422"/>
  <c r="J422" s="1"/>
  <c r="G423"/>
  <c r="J423" s="1"/>
  <c r="G424"/>
  <c r="J424" s="1"/>
  <c r="G425"/>
  <c r="J425" s="1"/>
  <c r="G426"/>
  <c r="J426" s="1"/>
  <c r="G427"/>
  <c r="J427" s="1"/>
  <c r="G428"/>
  <c r="J428" s="1"/>
  <c r="G429"/>
  <c r="J429" s="1"/>
  <c r="G430"/>
  <c r="J430" s="1"/>
  <c r="G431"/>
  <c r="J431" s="1"/>
  <c r="G432"/>
  <c r="J432" s="1"/>
  <c r="G433"/>
  <c r="J433" s="1"/>
  <c r="G434"/>
  <c r="J434" s="1"/>
  <c r="G435"/>
  <c r="J435" s="1"/>
  <c r="G436"/>
  <c r="J436" s="1"/>
  <c r="G437"/>
  <c r="J437" s="1"/>
  <c r="G438"/>
  <c r="J438" s="1"/>
  <c r="G439"/>
  <c r="J439" s="1"/>
  <c r="G440"/>
  <c r="J440" s="1"/>
  <c r="G441"/>
  <c r="J441" s="1"/>
  <c r="G442"/>
  <c r="J442" s="1"/>
  <c r="G443"/>
  <c r="J443" s="1"/>
  <c r="G444"/>
  <c r="J444" s="1"/>
  <c r="G445"/>
  <c r="J445" s="1"/>
  <c r="G446"/>
  <c r="J446" s="1"/>
  <c r="G447"/>
  <c r="J447" s="1"/>
  <c r="G448"/>
  <c r="J448" s="1"/>
  <c r="G449"/>
  <c r="J449" s="1"/>
  <c r="G450"/>
  <c r="J450" s="1"/>
  <c r="G451"/>
  <c r="J451" s="1"/>
  <c r="G452"/>
  <c r="J452" s="1"/>
  <c r="G453"/>
  <c r="J453" s="1"/>
  <c r="G454"/>
  <c r="J454" s="1"/>
  <c r="G455"/>
  <c r="J455" s="1"/>
  <c r="G456"/>
  <c r="J456" s="1"/>
  <c r="G457"/>
  <c r="J457" s="1"/>
  <c r="G458"/>
  <c r="J458" s="1"/>
  <c r="G459"/>
  <c r="J459" s="1"/>
  <c r="G460"/>
  <c r="J460" s="1"/>
  <c r="G461"/>
  <c r="J461" s="1"/>
  <c r="G462"/>
  <c r="J462" s="1"/>
  <c r="G463"/>
  <c r="J463" s="1"/>
  <c r="G464"/>
  <c r="J464" s="1"/>
  <c r="G465"/>
  <c r="J465" s="1"/>
  <c r="G466"/>
  <c r="J466" s="1"/>
  <c r="G467"/>
  <c r="J467" s="1"/>
  <c r="G468"/>
  <c r="J468" s="1"/>
  <c r="G469"/>
  <c r="J469" s="1"/>
  <c r="G470"/>
  <c r="J470" s="1"/>
  <c r="G471"/>
  <c r="J471" s="1"/>
  <c r="G472"/>
  <c r="J472" s="1"/>
  <c r="G473"/>
  <c r="J473" s="1"/>
  <c r="G474"/>
  <c r="J474" s="1"/>
  <c r="G475"/>
  <c r="J475" s="1"/>
  <c r="G476"/>
  <c r="J476" s="1"/>
  <c r="G477"/>
  <c r="J477" s="1"/>
  <c r="G478"/>
  <c r="J478" s="1"/>
  <c r="G479"/>
  <c r="J479" s="1"/>
  <c r="G480"/>
  <c r="J480" s="1"/>
  <c r="G481"/>
  <c r="J481" s="1"/>
  <c r="G482"/>
  <c r="J482" s="1"/>
  <c r="G483"/>
  <c r="J483" s="1"/>
  <c r="G484"/>
  <c r="J484" s="1"/>
  <c r="G485"/>
  <c r="J485" s="1"/>
  <c r="G486"/>
  <c r="J486" s="1"/>
  <c r="G487"/>
  <c r="J487" s="1"/>
  <c r="G488"/>
  <c r="J488" s="1"/>
  <c r="G489"/>
  <c r="J489" s="1"/>
  <c r="G490"/>
  <c r="J490" s="1"/>
  <c r="G491"/>
  <c r="J491" s="1"/>
  <c r="G492"/>
  <c r="J492" s="1"/>
  <c r="G493"/>
  <c r="J493" s="1"/>
  <c r="G494"/>
  <c r="J494" s="1"/>
  <c r="G495"/>
  <c r="J495" s="1"/>
  <c r="G496"/>
  <c r="J496" s="1"/>
  <c r="G497"/>
  <c r="J497" s="1"/>
  <c r="G498"/>
  <c r="J498" s="1"/>
  <c r="G499"/>
  <c r="J499" s="1"/>
  <c r="G500"/>
  <c r="J500" s="1"/>
  <c r="G501"/>
  <c r="J501" s="1"/>
  <c r="G502"/>
  <c r="J502" s="1"/>
  <c r="G503"/>
  <c r="J503" s="1"/>
  <c r="G504"/>
  <c r="J504" s="1"/>
  <c r="G505"/>
  <c r="J505" s="1"/>
  <c r="G506"/>
  <c r="J506" s="1"/>
  <c r="G507"/>
  <c r="J507" s="1"/>
  <c r="G508"/>
  <c r="J508" s="1"/>
  <c r="G509"/>
  <c r="J509" s="1"/>
  <c r="G510"/>
  <c r="J510" s="1"/>
  <c r="G511"/>
  <c r="J511" s="1"/>
  <c r="G512"/>
  <c r="J512" s="1"/>
  <c r="G513"/>
  <c r="J513" s="1"/>
  <c r="G514"/>
  <c r="J514" s="1"/>
  <c r="G515"/>
  <c r="J515" s="1"/>
  <c r="G516"/>
  <c r="J516" s="1"/>
  <c r="G517"/>
  <c r="J517" s="1"/>
  <c r="G518"/>
  <c r="J518" s="1"/>
  <c r="G519"/>
  <c r="J519" s="1"/>
  <c r="G520"/>
  <c r="J520" s="1"/>
  <c r="G521"/>
  <c r="J521" s="1"/>
  <c r="G522"/>
  <c r="J522" s="1"/>
  <c r="G523"/>
  <c r="J523" s="1"/>
  <c r="G524"/>
  <c r="J524" s="1"/>
  <c r="G525"/>
  <c r="J525" s="1"/>
  <c r="G526"/>
  <c r="J526" s="1"/>
  <c r="G527"/>
  <c r="J527" s="1"/>
  <c r="G528"/>
  <c r="J528" s="1"/>
  <c r="G529"/>
  <c r="J529" s="1"/>
  <c r="G530"/>
  <c r="J530" s="1"/>
  <c r="G531"/>
  <c r="J531" s="1"/>
  <c r="G532"/>
  <c r="J532" s="1"/>
  <c r="G533"/>
  <c r="J533" s="1"/>
  <c r="G534"/>
  <c r="J534" s="1"/>
  <c r="G535"/>
  <c r="J535" s="1"/>
  <c r="G536"/>
  <c r="J536" s="1"/>
  <c r="G537"/>
  <c r="J537" s="1"/>
  <c r="G538"/>
  <c r="J538" s="1"/>
  <c r="G539"/>
  <c r="J539" s="1"/>
  <c r="G540"/>
  <c r="J540" s="1"/>
  <c r="G541"/>
  <c r="J541" s="1"/>
  <c r="G542"/>
  <c r="J542" s="1"/>
  <c r="G543"/>
  <c r="J543" s="1"/>
  <c r="G544"/>
  <c r="J544" s="1"/>
  <c r="G545"/>
  <c r="J545" s="1"/>
  <c r="G546"/>
  <c r="J546" s="1"/>
  <c r="G547"/>
  <c r="J547" s="1"/>
  <c r="G548"/>
  <c r="J548" s="1"/>
  <c r="G549"/>
  <c r="J549" s="1"/>
  <c r="G550"/>
  <c r="J550" s="1"/>
  <c r="G551"/>
  <c r="J551" s="1"/>
  <c r="G552"/>
  <c r="J552" s="1"/>
  <c r="G553"/>
  <c r="J553" s="1"/>
  <c r="G554"/>
  <c r="J554" s="1"/>
  <c r="G555"/>
  <c r="J555" s="1"/>
  <c r="G556"/>
  <c r="J556" s="1"/>
  <c r="G557"/>
  <c r="J557" s="1"/>
  <c r="G558"/>
  <c r="J558" s="1"/>
  <c r="G559"/>
  <c r="J559" s="1"/>
  <c r="G560"/>
  <c r="J560" s="1"/>
  <c r="G561"/>
  <c r="J561" s="1"/>
  <c r="G562"/>
  <c r="J562" s="1"/>
  <c r="G563"/>
  <c r="J563" s="1"/>
  <c r="G564"/>
  <c r="J564" s="1"/>
  <c r="G565"/>
  <c r="J565" s="1"/>
  <c r="G566"/>
  <c r="J566" s="1"/>
  <c r="G567"/>
  <c r="J567" s="1"/>
  <c r="G568"/>
  <c r="J568" s="1"/>
  <c r="G569"/>
  <c r="J569" s="1"/>
  <c r="G570"/>
  <c r="J570" s="1"/>
  <c r="G571"/>
  <c r="J571" s="1"/>
  <c r="G572"/>
  <c r="J572" s="1"/>
  <c r="G573"/>
  <c r="J573" s="1"/>
  <c r="G574"/>
  <c r="J574" s="1"/>
  <c r="G575"/>
  <c r="J575" s="1"/>
  <c r="G576"/>
  <c r="J576" s="1"/>
  <c r="G577"/>
  <c r="J577" s="1"/>
  <c r="G578"/>
  <c r="J578" s="1"/>
  <c r="G579"/>
  <c r="J579" s="1"/>
  <c r="G580"/>
  <c r="J580" s="1"/>
  <c r="G581"/>
  <c r="J581" s="1"/>
  <c r="G582"/>
  <c r="J582" s="1"/>
  <c r="G583"/>
  <c r="J583" s="1"/>
  <c r="G584"/>
  <c r="J584" s="1"/>
  <c r="G585"/>
  <c r="J585" s="1"/>
  <c r="G586"/>
  <c r="J586" s="1"/>
  <c r="G587"/>
  <c r="J587" s="1"/>
  <c r="G588"/>
  <c r="J588" s="1"/>
  <c r="G589"/>
  <c r="J589" s="1"/>
  <c r="G590"/>
  <c r="J590" s="1"/>
  <c r="G591"/>
  <c r="J591" s="1"/>
  <c r="G592"/>
  <c r="J592" s="1"/>
  <c r="G593"/>
  <c r="J593" s="1"/>
  <c r="G594"/>
  <c r="J594" s="1"/>
  <c r="G595"/>
  <c r="J595" s="1"/>
  <c r="G596"/>
  <c r="J596" s="1"/>
  <c r="G597"/>
  <c r="J597" s="1"/>
  <c r="G598"/>
  <c r="J598" s="1"/>
  <c r="G599"/>
  <c r="J599" s="1"/>
  <c r="G600"/>
  <c r="J600" s="1"/>
  <c r="G601"/>
  <c r="J601" s="1"/>
  <c r="G602"/>
  <c r="J602" s="1"/>
  <c r="G603"/>
  <c r="J603" s="1"/>
  <c r="G604"/>
  <c r="J604" s="1"/>
  <c r="G605"/>
  <c r="J605" s="1"/>
  <c r="G606"/>
  <c r="J606" s="1"/>
  <c r="G607"/>
  <c r="J607" s="1"/>
  <c r="G608"/>
  <c r="J608" s="1"/>
  <c r="G609"/>
  <c r="J609" s="1"/>
  <c r="G610"/>
  <c r="J610" s="1"/>
  <c r="G611"/>
  <c r="J611" s="1"/>
  <c r="G612"/>
  <c r="J612" s="1"/>
  <c r="G613"/>
  <c r="J613" s="1"/>
  <c r="G614"/>
  <c r="J614" s="1"/>
  <c r="G615"/>
  <c r="J615" s="1"/>
  <c r="G616"/>
  <c r="J616" s="1"/>
  <c r="G617"/>
  <c r="J617" s="1"/>
  <c r="G618"/>
  <c r="J618" s="1"/>
  <c r="G619"/>
  <c r="J619" s="1"/>
  <c r="G620"/>
  <c r="J620" s="1"/>
  <c r="G621"/>
  <c r="J621" s="1"/>
  <c r="G622"/>
  <c r="J622" s="1"/>
  <c r="G623"/>
  <c r="J623" s="1"/>
  <c r="G624"/>
  <c r="J624" s="1"/>
  <c r="G625"/>
  <c r="J625" s="1"/>
  <c r="G626"/>
  <c r="J626" s="1"/>
  <c r="G627"/>
  <c r="J627" s="1"/>
  <c r="G628"/>
  <c r="J628" s="1"/>
  <c r="G629"/>
  <c r="J629" s="1"/>
  <c r="G630"/>
  <c r="J630" s="1"/>
  <c r="G631"/>
  <c r="J631" s="1"/>
  <c r="G632"/>
  <c r="J632" s="1"/>
  <c r="G633"/>
  <c r="J633" s="1"/>
  <c r="G634"/>
  <c r="J634" s="1"/>
  <c r="G635"/>
  <c r="J635" s="1"/>
  <c r="G636"/>
  <c r="J636" s="1"/>
  <c r="G637"/>
  <c r="J637" s="1"/>
  <c r="G638"/>
  <c r="J638" s="1"/>
  <c r="G639"/>
  <c r="J639" s="1"/>
  <c r="G640"/>
  <c r="J640" s="1"/>
  <c r="G641"/>
  <c r="J641" s="1"/>
  <c r="G642"/>
  <c r="J642" s="1"/>
  <c r="G643"/>
  <c r="J643" s="1"/>
  <c r="G644"/>
  <c r="J644" s="1"/>
  <c r="G645"/>
  <c r="J645" s="1"/>
  <c r="G646"/>
  <c r="J646" s="1"/>
  <c r="G647"/>
  <c r="J647" s="1"/>
  <c r="G648"/>
  <c r="J648" s="1"/>
  <c r="G649"/>
  <c r="J649" s="1"/>
  <c r="G650"/>
  <c r="J650" s="1"/>
  <c r="G651"/>
  <c r="J651" s="1"/>
  <c r="G652"/>
  <c r="J652" s="1"/>
  <c r="G653"/>
  <c r="J653" s="1"/>
  <c r="G654"/>
  <c r="J654" s="1"/>
  <c r="G655"/>
  <c r="J655" s="1"/>
  <c r="G656"/>
  <c r="J656" s="1"/>
  <c r="G657"/>
  <c r="J657" s="1"/>
  <c r="G658"/>
  <c r="J658" s="1"/>
  <c r="G659"/>
  <c r="J659" s="1"/>
  <c r="G660"/>
  <c r="J660" s="1"/>
  <c r="G661"/>
  <c r="J661" s="1"/>
  <c r="G662"/>
  <c r="J662" s="1"/>
  <c r="G663"/>
  <c r="J663" s="1"/>
  <c r="G664"/>
  <c r="J664" s="1"/>
  <c r="G665"/>
  <c r="J665" s="1"/>
  <c r="G666"/>
  <c r="J666" s="1"/>
  <c r="G667"/>
  <c r="J667" s="1"/>
  <c r="G668"/>
  <c r="J668" s="1"/>
  <c r="G669"/>
  <c r="J669" s="1"/>
  <c r="G670"/>
  <c r="J670" s="1"/>
  <c r="G671"/>
  <c r="J671" s="1"/>
  <c r="G672"/>
  <c r="J672" s="1"/>
  <c r="G673"/>
  <c r="J673" s="1"/>
  <c r="G674"/>
  <c r="J674" s="1"/>
  <c r="G675"/>
  <c r="J675" s="1"/>
  <c r="G676"/>
  <c r="J676" s="1"/>
  <c r="G677"/>
  <c r="J677" s="1"/>
  <c r="G678"/>
  <c r="J678" s="1"/>
  <c r="G679"/>
  <c r="J679" s="1"/>
  <c r="G680"/>
  <c r="J680" s="1"/>
  <c r="G681"/>
  <c r="J681" s="1"/>
  <c r="G682"/>
  <c r="J682" s="1"/>
  <c r="G683"/>
  <c r="J683" s="1"/>
  <c r="G684"/>
  <c r="J684" s="1"/>
  <c r="G685"/>
  <c r="J685" s="1"/>
  <c r="G686"/>
  <c r="J686" s="1"/>
  <c r="G687"/>
  <c r="J687" s="1"/>
  <c r="G688"/>
  <c r="J688" s="1"/>
  <c r="G689"/>
  <c r="J689" s="1"/>
  <c r="G690"/>
  <c r="J690" s="1"/>
  <c r="G691"/>
  <c r="J691" s="1"/>
  <c r="G692"/>
  <c r="J692" s="1"/>
  <c r="G693"/>
  <c r="J693" s="1"/>
  <c r="G694"/>
  <c r="J694" s="1"/>
  <c r="G695"/>
  <c r="J695" s="1"/>
  <c r="G696"/>
  <c r="J696" s="1"/>
  <c r="G697"/>
  <c r="J697" s="1"/>
  <c r="G698"/>
  <c r="J698" s="1"/>
  <c r="G699"/>
  <c r="J699" s="1"/>
  <c r="G700"/>
  <c r="J700" s="1"/>
  <c r="G701"/>
  <c r="J701" s="1"/>
  <c r="G702"/>
  <c r="J702" s="1"/>
  <c r="G703"/>
  <c r="J703" s="1"/>
  <c r="G704"/>
  <c r="J704" s="1"/>
  <c r="G705"/>
  <c r="J705" s="1"/>
  <c r="G706"/>
  <c r="J706" s="1"/>
  <c r="G707"/>
  <c r="J707" s="1"/>
  <c r="G708"/>
  <c r="J708" s="1"/>
  <c r="G709"/>
  <c r="J709" s="1"/>
  <c r="G710"/>
  <c r="J710" s="1"/>
  <c r="G711"/>
  <c r="J711" s="1"/>
  <c r="G712"/>
  <c r="J712" s="1"/>
  <c r="G713"/>
  <c r="J713" s="1"/>
  <c r="G714"/>
  <c r="J714" s="1"/>
  <c r="G715"/>
  <c r="J715" s="1"/>
  <c r="G716"/>
  <c r="J716" s="1"/>
  <c r="G717"/>
  <c r="J717" s="1"/>
  <c r="G718"/>
  <c r="J718" s="1"/>
  <c r="G719"/>
  <c r="J719" s="1"/>
  <c r="G720"/>
  <c r="J720" s="1"/>
  <c r="G721"/>
  <c r="J721" s="1"/>
  <c r="G722"/>
  <c r="J722" s="1"/>
  <c r="G723"/>
  <c r="J723" s="1"/>
  <c r="G724"/>
  <c r="J724" s="1"/>
  <c r="G725"/>
  <c r="J725" s="1"/>
  <c r="G726"/>
  <c r="J726" s="1"/>
  <c r="G727"/>
  <c r="J727" s="1"/>
  <c r="G728"/>
  <c r="J728" s="1"/>
  <c r="G729"/>
  <c r="J729" s="1"/>
  <c r="G730"/>
  <c r="J730" s="1"/>
  <c r="G731"/>
  <c r="J731" s="1"/>
  <c r="G732"/>
  <c r="J732" s="1"/>
  <c r="G733"/>
  <c r="J733" s="1"/>
  <c r="G734"/>
  <c r="J734" s="1"/>
  <c r="G735"/>
  <c r="J735" s="1"/>
  <c r="G736"/>
  <c r="J736" s="1"/>
  <c r="G737"/>
  <c r="J737" s="1"/>
  <c r="G738"/>
  <c r="J738" s="1"/>
  <c r="G739"/>
  <c r="J739" s="1"/>
  <c r="G740"/>
  <c r="J740" s="1"/>
  <c r="G741"/>
  <c r="J741" s="1"/>
  <c r="G742"/>
  <c r="J742" s="1"/>
  <c r="G743"/>
  <c r="J743" s="1"/>
  <c r="G744"/>
  <c r="J744" s="1"/>
  <c r="G745"/>
  <c r="J745" s="1"/>
  <c r="G746"/>
  <c r="J746" s="1"/>
  <c r="G747"/>
  <c r="J747" s="1"/>
  <c r="G748"/>
  <c r="J748" s="1"/>
  <c r="G749"/>
  <c r="J749" s="1"/>
  <c r="G750"/>
  <c r="J750" s="1"/>
  <c r="G751"/>
  <c r="J751" s="1"/>
  <c r="G752"/>
  <c r="J752" s="1"/>
  <c r="G753"/>
  <c r="J753" s="1"/>
  <c r="G754"/>
  <c r="J754" s="1"/>
  <c r="G755"/>
  <c r="J755" s="1"/>
  <c r="G756"/>
  <c r="J756" s="1"/>
  <c r="G757"/>
  <c r="J757" s="1"/>
  <c r="G758"/>
  <c r="J758" s="1"/>
  <c r="G759"/>
  <c r="J759" s="1"/>
  <c r="G760"/>
  <c r="J760" s="1"/>
  <c r="G761"/>
  <c r="J761" s="1"/>
  <c r="G762"/>
  <c r="J762" s="1"/>
  <c r="G763"/>
  <c r="J763" s="1"/>
  <c r="G764"/>
  <c r="J764" s="1"/>
  <c r="G765"/>
  <c r="J765" s="1"/>
  <c r="G766"/>
  <c r="J766" s="1"/>
  <c r="G767"/>
  <c r="J767" s="1"/>
  <c r="G768"/>
  <c r="J768" s="1"/>
  <c r="G769"/>
  <c r="J769" s="1"/>
  <c r="G770"/>
  <c r="J770" s="1"/>
  <c r="G771"/>
  <c r="J771" s="1"/>
  <c r="G772"/>
  <c r="J772" s="1"/>
  <c r="G773"/>
  <c r="J773" s="1"/>
  <c r="G774"/>
  <c r="J774" s="1"/>
  <c r="G775"/>
  <c r="J775" s="1"/>
  <c r="G776"/>
  <c r="J776" s="1"/>
  <c r="G777"/>
  <c r="J777" s="1"/>
  <c r="G778"/>
  <c r="J778" s="1"/>
  <c r="G779"/>
  <c r="J779" s="1"/>
  <c r="G780"/>
  <c r="J780" s="1"/>
  <c r="G781"/>
  <c r="J781" s="1"/>
  <c r="G782"/>
  <c r="J782" s="1"/>
  <c r="G783"/>
  <c r="J783" s="1"/>
  <c r="G784"/>
  <c r="J784" s="1"/>
  <c r="G785"/>
  <c r="J785" s="1"/>
  <c r="G786"/>
  <c r="J786" s="1"/>
  <c r="G787"/>
  <c r="J787" s="1"/>
  <c r="G788"/>
  <c r="J788" s="1"/>
  <c r="G789"/>
  <c r="J789" s="1"/>
  <c r="G790"/>
  <c r="J790" s="1"/>
  <c r="G791"/>
  <c r="J791" s="1"/>
  <c r="G792"/>
  <c r="J792" s="1"/>
  <c r="G793"/>
  <c r="J793" s="1"/>
  <c r="G794"/>
  <c r="J794" s="1"/>
  <c r="G795"/>
  <c r="J795" s="1"/>
  <c r="G796"/>
  <c r="J796" s="1"/>
  <c r="G797"/>
  <c r="J797" s="1"/>
  <c r="G798"/>
  <c r="J798" s="1"/>
  <c r="G799"/>
  <c r="J799" s="1"/>
  <c r="G800"/>
  <c r="J800" s="1"/>
  <c r="G801"/>
  <c r="J801" s="1"/>
  <c r="G802"/>
  <c r="J802" s="1"/>
  <c r="G803"/>
  <c r="J803" s="1"/>
  <c r="G804"/>
  <c r="J804" s="1"/>
  <c r="G805"/>
  <c r="J805" s="1"/>
  <c r="G806"/>
  <c r="J806" s="1"/>
  <c r="G807"/>
  <c r="J807" s="1"/>
  <c r="G808"/>
  <c r="J808" s="1"/>
  <c r="G809"/>
  <c r="J809" s="1"/>
  <c r="G810"/>
  <c r="J810" s="1"/>
  <c r="G811"/>
  <c r="J811" s="1"/>
  <c r="G812"/>
  <c r="J812" s="1"/>
  <c r="G813"/>
  <c r="J813" s="1"/>
  <c r="G814"/>
  <c r="J814" s="1"/>
  <c r="G815"/>
  <c r="J815" s="1"/>
  <c r="G816"/>
  <c r="J816" s="1"/>
  <c r="G817"/>
  <c r="J817" s="1"/>
  <c r="G818"/>
  <c r="J818" s="1"/>
  <c r="G819"/>
  <c r="J819" s="1"/>
  <c r="G820"/>
  <c r="J820" s="1"/>
  <c r="G821"/>
  <c r="J821" s="1"/>
  <c r="G822"/>
  <c r="J822" s="1"/>
  <c r="G823"/>
  <c r="J823" s="1"/>
  <c r="G824"/>
  <c r="J824" s="1"/>
  <c r="G825"/>
  <c r="J825" s="1"/>
  <c r="G826"/>
  <c r="J826" s="1"/>
  <c r="G827"/>
  <c r="J827" s="1"/>
  <c r="G828"/>
  <c r="J828" s="1"/>
  <c r="G829"/>
  <c r="J829" s="1"/>
  <c r="G830"/>
  <c r="J830" s="1"/>
  <c r="G831"/>
  <c r="J831" s="1"/>
  <c r="G832"/>
  <c r="J832" s="1"/>
  <c r="G833"/>
  <c r="J833" s="1"/>
  <c r="G834"/>
  <c r="J834" s="1"/>
  <c r="G835"/>
  <c r="J835" s="1"/>
  <c r="G836"/>
  <c r="J836" s="1"/>
  <c r="G837"/>
  <c r="J837" s="1"/>
  <c r="G838"/>
  <c r="J838" s="1"/>
  <c r="G839"/>
  <c r="J839" s="1"/>
  <c r="G840"/>
  <c r="J840" s="1"/>
  <c r="G841"/>
  <c r="J841" s="1"/>
  <c r="G842"/>
  <c r="J842" s="1"/>
  <c r="G843"/>
  <c r="J843" s="1"/>
  <c r="G844"/>
  <c r="J844" s="1"/>
  <c r="G845"/>
  <c r="J845" s="1"/>
  <c r="G846"/>
  <c r="J846" s="1"/>
  <c r="G847"/>
  <c r="J847" s="1"/>
  <c r="G848"/>
  <c r="J848" s="1"/>
  <c r="G849"/>
  <c r="J849" s="1"/>
  <c r="G850"/>
  <c r="J850" s="1"/>
  <c r="G851"/>
  <c r="J851" s="1"/>
  <c r="G852"/>
  <c r="J852" s="1"/>
  <c r="G853"/>
  <c r="J853" s="1"/>
  <c r="G854"/>
  <c r="J854" s="1"/>
  <c r="G855"/>
  <c r="J855" s="1"/>
  <c r="G856"/>
  <c r="J856" s="1"/>
  <c r="G857"/>
  <c r="J857" s="1"/>
  <c r="G858"/>
  <c r="J858" s="1"/>
  <c r="G859"/>
  <c r="J859" s="1"/>
  <c r="G860"/>
  <c r="J860" s="1"/>
  <c r="G861"/>
  <c r="J861" s="1"/>
  <c r="G862"/>
  <c r="J862" s="1"/>
  <c r="G863"/>
  <c r="J863" s="1"/>
  <c r="G864"/>
  <c r="J864" s="1"/>
  <c r="G865"/>
  <c r="J865" s="1"/>
  <c r="G866"/>
  <c r="J866" s="1"/>
  <c r="G867"/>
  <c r="J867" s="1"/>
  <c r="G868"/>
  <c r="J868" s="1"/>
  <c r="G869"/>
  <c r="J869" s="1"/>
  <c r="G870"/>
  <c r="J870" s="1"/>
  <c r="G871"/>
  <c r="J871" s="1"/>
  <c r="G872"/>
  <c r="J872" s="1"/>
  <c r="G873"/>
  <c r="J873" s="1"/>
  <c r="G874"/>
  <c r="J874" s="1"/>
  <c r="G875"/>
  <c r="J875" s="1"/>
  <c r="G876"/>
  <c r="J876" s="1"/>
  <c r="G877"/>
  <c r="J877" s="1"/>
  <c r="G878"/>
  <c r="J878" s="1"/>
  <c r="G879"/>
  <c r="J879" s="1"/>
  <c r="G880"/>
  <c r="J880" s="1"/>
  <c r="G881"/>
  <c r="J881" s="1"/>
  <c r="G882"/>
  <c r="J882" s="1"/>
  <c r="G883"/>
  <c r="J883" s="1"/>
  <c r="G884"/>
  <c r="J884" s="1"/>
  <c r="G885"/>
  <c r="J885" s="1"/>
  <c r="G886"/>
  <c r="J886" s="1"/>
  <c r="G887"/>
  <c r="J887" s="1"/>
  <c r="G888"/>
  <c r="J888" s="1"/>
  <c r="G889"/>
  <c r="J889" s="1"/>
  <c r="G890"/>
  <c r="J890" s="1"/>
  <c r="G891"/>
  <c r="J891" s="1"/>
  <c r="G892"/>
  <c r="J892" s="1"/>
  <c r="G893"/>
  <c r="J893" s="1"/>
  <c r="G894"/>
  <c r="J894" s="1"/>
  <c r="G895"/>
  <c r="J895" s="1"/>
  <c r="G896"/>
  <c r="J896" s="1"/>
  <c r="G897"/>
  <c r="J897" s="1"/>
  <c r="G898"/>
  <c r="J898" s="1"/>
  <c r="G899"/>
  <c r="J899" s="1"/>
  <c r="G900"/>
  <c r="J900" s="1"/>
  <c r="G901"/>
  <c r="J901" s="1"/>
  <c r="G902"/>
  <c r="J902" s="1"/>
  <c r="G903"/>
  <c r="J903" s="1"/>
  <c r="G904"/>
  <c r="J904" s="1"/>
  <c r="G905"/>
  <c r="J905" s="1"/>
  <c r="G906"/>
  <c r="J906" s="1"/>
  <c r="G907"/>
  <c r="J907" s="1"/>
  <c r="G908"/>
  <c r="J908" s="1"/>
  <c r="G909"/>
  <c r="J909" s="1"/>
  <c r="G910"/>
  <c r="J910" s="1"/>
  <c r="G911"/>
  <c r="J911" s="1"/>
  <c r="G912"/>
  <c r="J912" s="1"/>
  <c r="G913"/>
  <c r="J913" s="1"/>
  <c r="G914"/>
  <c r="J914" s="1"/>
  <c r="G915"/>
  <c r="J915" s="1"/>
  <c r="G916"/>
  <c r="J916" s="1"/>
  <c r="G917"/>
  <c r="J917" s="1"/>
  <c r="G918"/>
  <c r="J918" s="1"/>
  <c r="G919"/>
  <c r="J919" s="1"/>
  <c r="G920"/>
  <c r="J920" s="1"/>
  <c r="G921"/>
  <c r="J921" s="1"/>
  <c r="G922"/>
  <c r="J922" s="1"/>
  <c r="G923"/>
  <c r="J923" s="1"/>
  <c r="G924"/>
  <c r="J924" s="1"/>
  <c r="G925"/>
  <c r="J925" s="1"/>
  <c r="G926"/>
  <c r="J926" s="1"/>
  <c r="G927"/>
  <c r="J927" s="1"/>
  <c r="G928"/>
  <c r="J928" s="1"/>
  <c r="G929"/>
  <c r="J929" s="1"/>
  <c r="G930"/>
  <c r="J930" s="1"/>
  <c r="G931"/>
  <c r="J931" s="1"/>
  <c r="G932"/>
  <c r="J932" s="1"/>
  <c r="G933"/>
  <c r="J933" s="1"/>
  <c r="G934"/>
  <c r="J934" s="1"/>
  <c r="G935"/>
  <c r="J935" s="1"/>
  <c r="G936"/>
  <c r="J936" s="1"/>
  <c r="G937"/>
  <c r="J937" s="1"/>
  <c r="G938"/>
  <c r="J938" s="1"/>
  <c r="G939"/>
  <c r="J939" s="1"/>
  <c r="G940"/>
  <c r="J940" s="1"/>
  <c r="G941"/>
  <c r="J941" s="1"/>
  <c r="G942"/>
  <c r="J942" s="1"/>
  <c r="G943"/>
  <c r="J943" s="1"/>
  <c r="G944"/>
  <c r="J944" s="1"/>
  <c r="G945"/>
  <c r="J945" s="1"/>
  <c r="G946"/>
  <c r="J946" s="1"/>
  <c r="G947"/>
  <c r="J947" s="1"/>
  <c r="G948"/>
  <c r="J948" s="1"/>
  <c r="G949"/>
  <c r="J949" s="1"/>
  <c r="G950"/>
  <c r="J950" s="1"/>
  <c r="G951"/>
  <c r="J951" s="1"/>
  <c r="G952"/>
  <c r="J952" s="1"/>
  <c r="G953"/>
  <c r="J953" s="1"/>
  <c r="G954"/>
  <c r="J954" s="1"/>
  <c r="G955"/>
  <c r="J955" s="1"/>
  <c r="G956"/>
  <c r="J956" s="1"/>
  <c r="G957"/>
  <c r="J957" s="1"/>
  <c r="G958"/>
  <c r="J958" s="1"/>
  <c r="G959"/>
  <c r="J959" s="1"/>
  <c r="G960"/>
  <c r="J960" s="1"/>
  <c r="G961"/>
  <c r="J961" s="1"/>
  <c r="G962"/>
  <c r="J962" s="1"/>
  <c r="G963"/>
  <c r="J963" s="1"/>
  <c r="G964"/>
  <c r="J964" s="1"/>
  <c r="G965"/>
  <c r="J965" s="1"/>
  <c r="G966"/>
  <c r="J966" s="1"/>
  <c r="G967"/>
  <c r="J967" s="1"/>
  <c r="G968"/>
  <c r="J968" s="1"/>
  <c r="G969"/>
  <c r="J969" s="1"/>
  <c r="G970"/>
  <c r="J970" s="1"/>
  <c r="G971"/>
  <c r="J971" s="1"/>
  <c r="G972"/>
  <c r="J972" s="1"/>
  <c r="G973"/>
  <c r="J973" s="1"/>
  <c r="G974"/>
  <c r="J974" s="1"/>
  <c r="G975"/>
  <c r="J975" s="1"/>
  <c r="G976"/>
  <c r="J976" s="1"/>
  <c r="G977"/>
  <c r="J977" s="1"/>
  <c r="G978"/>
  <c r="J978" s="1"/>
  <c r="G979"/>
  <c r="J979" s="1"/>
  <c r="G980"/>
  <c r="J980" s="1"/>
  <c r="G981"/>
  <c r="J981" s="1"/>
  <c r="G982"/>
  <c r="J982" s="1"/>
  <c r="G983"/>
  <c r="J983" s="1"/>
  <c r="G984"/>
  <c r="J984" s="1"/>
  <c r="G985"/>
  <c r="J985" s="1"/>
  <c r="G986"/>
  <c r="J986" s="1"/>
  <c r="G987"/>
  <c r="J987" s="1"/>
  <c r="G988"/>
  <c r="J988" s="1"/>
  <c r="G989"/>
  <c r="J989" s="1"/>
  <c r="G990"/>
  <c r="J990" s="1"/>
  <c r="G991"/>
  <c r="J991" s="1"/>
  <c r="G992"/>
  <c r="J992" s="1"/>
  <c r="G993"/>
  <c r="J993" s="1"/>
  <c r="G994"/>
  <c r="J994" s="1"/>
  <c r="G995"/>
  <c r="J995" s="1"/>
  <c r="G996"/>
  <c r="J996" s="1"/>
  <c r="G997"/>
  <c r="J997" s="1"/>
  <c r="G998"/>
  <c r="J998" s="1"/>
  <c r="G999"/>
  <c r="J999" s="1"/>
  <c r="G1000"/>
  <c r="J1000" s="1"/>
  <c r="G1001"/>
  <c r="J1001" s="1"/>
  <c r="G1002"/>
  <c r="J1002" s="1"/>
  <c r="G1003"/>
  <c r="J1003" s="1"/>
  <c r="G1004"/>
  <c r="J1004" s="1"/>
  <c r="G1005"/>
  <c r="J1005" s="1"/>
  <c r="G1006"/>
  <c r="J1006" s="1"/>
  <c r="G1007"/>
  <c r="J1007" s="1"/>
  <c r="G1008"/>
  <c r="J1008" s="1"/>
  <c r="G1009"/>
  <c r="J1009" s="1"/>
  <c r="G1010"/>
  <c r="J1010" s="1"/>
  <c r="G1011"/>
  <c r="J1011" s="1"/>
  <c r="G1012"/>
  <c r="J1012" s="1"/>
  <c r="G1013"/>
  <c r="J1013" s="1"/>
  <c r="G1014"/>
  <c r="J1014" s="1"/>
  <c r="G1015"/>
  <c r="J1015" s="1"/>
  <c r="G1016"/>
  <c r="J1016" s="1"/>
  <c r="G1017"/>
  <c r="J1017" s="1"/>
  <c r="G1018"/>
  <c r="J1018" s="1"/>
  <c r="G1019"/>
  <c r="J1019" s="1"/>
  <c r="G1020"/>
  <c r="J1020" s="1"/>
  <c r="G1021"/>
  <c r="J1021" s="1"/>
  <c r="G1022"/>
  <c r="J1022" s="1"/>
  <c r="G1023"/>
  <c r="J1023" s="1"/>
  <c r="G1024"/>
  <c r="J1024" s="1"/>
  <c r="G1025"/>
  <c r="J1025" s="1"/>
  <c r="G1026"/>
  <c r="J1026" s="1"/>
  <c r="G1027"/>
  <c r="J1027" s="1"/>
  <c r="G1028"/>
  <c r="J1028" s="1"/>
  <c r="G1029"/>
  <c r="J1029" s="1"/>
  <c r="G1030"/>
  <c r="J1030" s="1"/>
  <c r="G1031"/>
  <c r="J1031" s="1"/>
  <c r="G1032"/>
  <c r="J1032" s="1"/>
  <c r="G1033"/>
  <c r="J1033" s="1"/>
  <c r="G1034"/>
  <c r="J1034" s="1"/>
  <c r="G1035"/>
  <c r="J1035" s="1"/>
  <c r="G1036"/>
  <c r="J1036" s="1"/>
  <c r="G1037"/>
  <c r="J1037" s="1"/>
  <c r="G1038"/>
  <c r="J1038" s="1"/>
  <c r="G1039"/>
  <c r="J1039" s="1"/>
  <c r="G1040"/>
  <c r="J1040" s="1"/>
  <c r="G1041"/>
  <c r="J1041" s="1"/>
  <c r="G1042"/>
  <c r="J1042" s="1"/>
  <c r="G1043"/>
  <c r="J1043" s="1"/>
  <c r="G1044"/>
  <c r="J1044" s="1"/>
  <c r="G1045"/>
  <c r="J1045" s="1"/>
  <c r="G1046"/>
  <c r="J1046" s="1"/>
  <c r="G1047"/>
  <c r="J1047" s="1"/>
  <c r="G1048"/>
  <c r="J1048" s="1"/>
  <c r="G1049"/>
  <c r="J1049" s="1"/>
  <c r="G1050"/>
  <c r="J1050" s="1"/>
  <c r="G1051"/>
  <c r="J1051" s="1"/>
  <c r="G1052"/>
  <c r="J1052" s="1"/>
  <c r="G1053"/>
  <c r="J1053" s="1"/>
  <c r="G1054"/>
  <c r="J1054" s="1"/>
  <c r="G1055"/>
  <c r="J1055" s="1"/>
  <c r="G1056"/>
  <c r="J1056" s="1"/>
  <c r="G1057"/>
  <c r="J1057" s="1"/>
  <c r="G1058"/>
  <c r="J1058" s="1"/>
  <c r="G1059"/>
  <c r="J1059" s="1"/>
  <c r="G1060"/>
  <c r="J1060" s="1"/>
  <c r="G1061"/>
  <c r="J1061" s="1"/>
  <c r="G1062"/>
  <c r="J1062" s="1"/>
  <c r="G1063"/>
  <c r="J1063" s="1"/>
  <c r="G1064"/>
  <c r="J1064" s="1"/>
  <c r="G1065"/>
  <c r="J1065" s="1"/>
  <c r="G1066"/>
  <c r="J1066" s="1"/>
  <c r="G1067"/>
  <c r="J1067" s="1"/>
  <c r="G1068"/>
  <c r="J1068" s="1"/>
  <c r="G1069"/>
  <c r="J1069" s="1"/>
  <c r="G1070"/>
  <c r="J1070" s="1"/>
  <c r="G1071"/>
  <c r="J1071" s="1"/>
  <c r="G1072"/>
  <c r="J1072" s="1"/>
  <c r="G1073"/>
  <c r="J1073" s="1"/>
  <c r="G1074"/>
  <c r="J1074" s="1"/>
  <c r="G1075"/>
  <c r="J1075" s="1"/>
  <c r="G1076"/>
  <c r="J1076" s="1"/>
  <c r="G1077"/>
  <c r="J1077" s="1"/>
  <c r="G1078"/>
  <c r="J1078" s="1"/>
  <c r="G1079"/>
  <c r="J1079" s="1"/>
  <c r="G1080"/>
  <c r="J1080" s="1"/>
  <c r="G1081"/>
  <c r="J1081" s="1"/>
  <c r="G1082"/>
  <c r="J1082" s="1"/>
  <c r="G1083"/>
  <c r="J1083" s="1"/>
  <c r="G1084"/>
  <c r="J1084" s="1"/>
  <c r="G1085"/>
  <c r="J1085" s="1"/>
  <c r="G1086"/>
  <c r="J1086" s="1"/>
  <c r="G1087"/>
  <c r="J1087" s="1"/>
  <c r="G1088"/>
  <c r="J1088" s="1"/>
  <c r="G1089"/>
  <c r="J1089" s="1"/>
  <c r="G1090"/>
  <c r="J1090" s="1"/>
  <c r="G1091"/>
  <c r="J1091" s="1"/>
  <c r="G1092"/>
  <c r="J1092" s="1"/>
  <c r="G1093"/>
  <c r="J1093" s="1"/>
  <c r="G1094"/>
  <c r="J1094" s="1"/>
  <c r="G1095"/>
  <c r="J1095" s="1"/>
  <c r="G1096"/>
  <c r="J1096" s="1"/>
  <c r="G1097"/>
  <c r="J1097" s="1"/>
  <c r="G1098"/>
  <c r="J1098" s="1"/>
  <c r="G1099"/>
  <c r="J1099" s="1"/>
  <c r="G1100"/>
  <c r="J1100" s="1"/>
  <c r="G1101"/>
  <c r="J1101" s="1"/>
  <c r="G1102"/>
  <c r="J1102" s="1"/>
  <c r="G1103"/>
  <c r="J1103" s="1"/>
  <c r="G1104"/>
  <c r="J1104" s="1"/>
  <c r="G1105"/>
  <c r="J1105" s="1"/>
  <c r="G1106"/>
  <c r="J1106" s="1"/>
  <c r="G1107"/>
  <c r="J1107" s="1"/>
  <c r="G1108"/>
  <c r="J1108" s="1"/>
  <c r="G1109"/>
  <c r="J1109" s="1"/>
  <c r="G1110"/>
  <c r="J1110" s="1"/>
  <c r="G1111"/>
  <c r="J1111" s="1"/>
  <c r="G1112"/>
  <c r="J1112" s="1"/>
  <c r="G1113"/>
  <c r="J1113" s="1"/>
  <c r="G1114"/>
  <c r="J1114" s="1"/>
  <c r="G1115"/>
  <c r="J1115" s="1"/>
  <c r="G1116"/>
  <c r="J1116" s="1"/>
  <c r="G1117"/>
  <c r="J1117" s="1"/>
  <c r="G1118"/>
  <c r="J1118" s="1"/>
  <c r="G1119"/>
  <c r="J1119" s="1"/>
  <c r="G1120"/>
  <c r="J1120" s="1"/>
  <c r="G1121"/>
  <c r="J1121" s="1"/>
  <c r="G1122"/>
  <c r="J1122" s="1"/>
  <c r="G1123"/>
  <c r="J1123" s="1"/>
  <c r="G1124"/>
  <c r="J1124" s="1"/>
  <c r="G1125"/>
  <c r="J1125" s="1"/>
  <c r="G1126"/>
  <c r="J1126" s="1"/>
  <c r="G1127"/>
  <c r="J1127" s="1"/>
  <c r="G1128"/>
  <c r="J1128" s="1"/>
  <c r="G1129"/>
  <c r="J1129" s="1"/>
  <c r="G1130"/>
  <c r="J1130" s="1"/>
  <c r="G1131"/>
  <c r="J1131" s="1"/>
  <c r="G1132"/>
  <c r="J1132" s="1"/>
  <c r="G1133"/>
  <c r="J1133" s="1"/>
  <c r="G1134"/>
  <c r="J1134" s="1"/>
  <c r="G1135"/>
  <c r="J1135" s="1"/>
  <c r="G1136"/>
  <c r="J1136" s="1"/>
  <c r="G1137"/>
  <c r="J1137" s="1"/>
  <c r="G1138"/>
  <c r="J1138" s="1"/>
  <c r="G1139"/>
  <c r="J1139" s="1"/>
  <c r="G1140"/>
  <c r="J1140" s="1"/>
  <c r="G1141"/>
  <c r="J1141" s="1"/>
  <c r="G1142"/>
  <c r="J1142" s="1"/>
  <c r="G1143"/>
  <c r="J1143" s="1"/>
  <c r="G1144"/>
  <c r="J1144" s="1"/>
  <c r="G1145"/>
  <c r="J1145" s="1"/>
  <c r="G1146"/>
  <c r="J1146" s="1"/>
  <c r="G1147"/>
  <c r="J1147" s="1"/>
  <c r="G1148"/>
  <c r="J1148" s="1"/>
  <c r="G1149"/>
  <c r="J1149" s="1"/>
  <c r="G1150"/>
  <c r="J1150" s="1"/>
  <c r="G1151"/>
  <c r="J1151" s="1"/>
  <c r="G1152"/>
  <c r="J1152" s="1"/>
  <c r="G1153"/>
  <c r="J1153" s="1"/>
  <c r="G1154"/>
  <c r="J1154" s="1"/>
  <c r="G1155"/>
  <c r="J1155" s="1"/>
  <c r="G1156"/>
  <c r="J1156" s="1"/>
  <c r="G1157"/>
  <c r="J1157" s="1"/>
  <c r="G1158"/>
  <c r="J1158" s="1"/>
  <c r="G1159"/>
  <c r="J1159" s="1"/>
  <c r="G1160"/>
  <c r="J1160" s="1"/>
  <c r="G1161"/>
  <c r="J1161" s="1"/>
  <c r="G1162"/>
  <c r="J1162" s="1"/>
  <c r="G1163"/>
  <c r="J1163" s="1"/>
  <c r="G1164"/>
  <c r="J1164" s="1"/>
  <c r="G1165"/>
  <c r="J1165" s="1"/>
  <c r="G1166"/>
  <c r="J1166" s="1"/>
  <c r="G1167"/>
  <c r="J1167" s="1"/>
  <c r="G1168"/>
  <c r="J1168" s="1"/>
  <c r="G1169"/>
  <c r="J1169" s="1"/>
  <c r="G1170"/>
  <c r="J1170" s="1"/>
  <c r="G1171"/>
  <c r="J1171" s="1"/>
  <c r="G1172"/>
  <c r="J1172" s="1"/>
  <c r="G1173"/>
  <c r="J1173" s="1"/>
  <c r="G1174"/>
  <c r="J1174" s="1"/>
  <c r="G1175"/>
  <c r="J1175" s="1"/>
  <c r="G1176"/>
  <c r="J1176" s="1"/>
  <c r="G1177"/>
  <c r="J1177" s="1"/>
  <c r="G1178"/>
  <c r="J1178" s="1"/>
  <c r="G1179"/>
  <c r="J1179" s="1"/>
  <c r="G1180"/>
  <c r="J1180" s="1"/>
  <c r="G1181"/>
  <c r="J1181" s="1"/>
  <c r="G1182"/>
  <c r="J1182" s="1"/>
  <c r="G1183"/>
  <c r="J1183" s="1"/>
  <c r="G1184"/>
  <c r="J1184" s="1"/>
  <c r="G1185"/>
  <c r="J1185" s="1"/>
  <c r="G1186"/>
  <c r="J1186" s="1"/>
  <c r="G1187"/>
  <c r="J1187" s="1"/>
  <c r="G1188"/>
  <c r="J1188" s="1"/>
  <c r="G1189"/>
  <c r="J1189" s="1"/>
  <c r="G1190"/>
  <c r="J1190" s="1"/>
  <c r="G1191"/>
  <c r="J1191" s="1"/>
  <c r="G1192"/>
  <c r="J1192" s="1"/>
  <c r="G1193"/>
  <c r="J1193" s="1"/>
  <c r="G1194"/>
  <c r="J1194" s="1"/>
  <c r="G1195"/>
  <c r="J1195" s="1"/>
  <c r="G1196"/>
  <c r="J1196" s="1"/>
  <c r="G1197"/>
  <c r="J1197" s="1"/>
  <c r="G1198"/>
  <c r="J1198" s="1"/>
  <c r="G1199"/>
  <c r="J1199" s="1"/>
  <c r="G1200"/>
  <c r="J1200" s="1"/>
  <c r="G1201"/>
  <c r="J1201" s="1"/>
  <c r="G1202"/>
  <c r="J1202" s="1"/>
  <c r="G1203"/>
  <c r="J1203" s="1"/>
  <c r="G1204"/>
  <c r="J1204" s="1"/>
  <c r="G1205"/>
  <c r="J1205" s="1"/>
  <c r="G1206"/>
  <c r="J1206" s="1"/>
  <c r="G1207"/>
  <c r="J1207" s="1"/>
  <c r="G1208"/>
  <c r="J1208" s="1"/>
  <c r="G1209"/>
  <c r="J1209" s="1"/>
  <c r="G1210"/>
  <c r="J1210" s="1"/>
  <c r="G1211"/>
  <c r="J1211" s="1"/>
  <c r="G1212"/>
  <c r="J1212" s="1"/>
  <c r="G1213"/>
  <c r="J1213" s="1"/>
  <c r="G1214"/>
  <c r="J1214" s="1"/>
  <c r="G1215"/>
  <c r="J1215" s="1"/>
  <c r="G1216"/>
  <c r="J1216" s="1"/>
  <c r="G1217"/>
  <c r="J1217" s="1"/>
  <c r="G1218"/>
  <c r="J1218" s="1"/>
  <c r="G1219"/>
  <c r="J1219" s="1"/>
  <c r="G1220"/>
  <c r="J1220" s="1"/>
  <c r="G1221"/>
  <c r="J1221" s="1"/>
  <c r="G1222"/>
  <c r="J1222" s="1"/>
  <c r="G1223"/>
  <c r="J1223" s="1"/>
  <c r="G1224"/>
  <c r="J1224" s="1"/>
  <c r="G1225"/>
  <c r="J1225" s="1"/>
  <c r="G1226"/>
  <c r="J1226" s="1"/>
  <c r="G1227"/>
  <c r="J1227" s="1"/>
  <c r="G1228"/>
  <c r="J1228" s="1"/>
  <c r="G1229"/>
  <c r="J1229" s="1"/>
  <c r="G1230"/>
  <c r="J1230" s="1"/>
  <c r="G1231"/>
  <c r="J1231" s="1"/>
  <c r="G1232"/>
  <c r="J1232" s="1"/>
  <c r="G1233"/>
  <c r="J1233" s="1"/>
  <c r="G1234"/>
  <c r="J1234" s="1"/>
  <c r="G1235"/>
  <c r="J1235" s="1"/>
  <c r="G1236"/>
  <c r="J1236" s="1"/>
  <c r="G1237"/>
  <c r="J1237" s="1"/>
  <c r="G1238"/>
  <c r="J1238" s="1"/>
  <c r="G1239"/>
  <c r="J1239" s="1"/>
  <c r="G1240"/>
  <c r="J1240" s="1"/>
  <c r="G1241"/>
  <c r="J1241" s="1"/>
  <c r="G1242"/>
  <c r="J1242" s="1"/>
  <c r="G1243"/>
  <c r="J1243" s="1"/>
  <c r="G1244"/>
  <c r="J1244" s="1"/>
  <c r="G1245"/>
  <c r="J1245" s="1"/>
  <c r="G1246"/>
  <c r="J1246" s="1"/>
  <c r="G1247"/>
  <c r="J1247" s="1"/>
  <c r="G1248"/>
  <c r="J1248" s="1"/>
  <c r="G1249"/>
  <c r="J1249" s="1"/>
  <c r="G1250"/>
  <c r="J1250" s="1"/>
  <c r="G1251"/>
  <c r="J1251" s="1"/>
  <c r="G1252"/>
  <c r="J1252" s="1"/>
  <c r="G1253"/>
  <c r="J1253" s="1"/>
  <c r="G1254"/>
  <c r="J1254" s="1"/>
  <c r="G1255"/>
  <c r="J1255" s="1"/>
  <c r="G1256"/>
  <c r="J1256" s="1"/>
  <c r="G1257"/>
  <c r="J1257" s="1"/>
  <c r="G1258"/>
  <c r="J1258" s="1"/>
  <c r="G1259"/>
  <c r="J1259" s="1"/>
  <c r="G1260"/>
  <c r="J1260" s="1"/>
  <c r="G1261"/>
  <c r="J1261" s="1"/>
  <c r="G1262"/>
  <c r="J1262" s="1"/>
  <c r="G1263"/>
  <c r="J1263" s="1"/>
  <c r="G1264"/>
  <c r="J1264" s="1"/>
  <c r="G1265"/>
  <c r="J1265" s="1"/>
  <c r="G1266"/>
  <c r="J1266" s="1"/>
  <c r="G1267"/>
  <c r="J1267" s="1"/>
  <c r="G1268"/>
  <c r="J1268" s="1"/>
  <c r="G1269"/>
  <c r="J1269" s="1"/>
  <c r="G1270"/>
  <c r="J1270" s="1"/>
  <c r="G1271"/>
  <c r="J1271" s="1"/>
  <c r="G1272"/>
  <c r="J1272" s="1"/>
  <c r="G1273"/>
  <c r="J1273" s="1"/>
  <c r="G1274"/>
  <c r="J1274" s="1"/>
  <c r="G1275"/>
  <c r="J1275" s="1"/>
  <c r="G1276"/>
  <c r="J1276" s="1"/>
  <c r="G1277"/>
  <c r="J1277" s="1"/>
  <c r="G1278"/>
  <c r="J1278" s="1"/>
  <c r="G1279"/>
  <c r="J1279" s="1"/>
  <c r="G1280"/>
  <c r="J1280" s="1"/>
  <c r="G1281"/>
  <c r="J1281" s="1"/>
  <c r="G1282"/>
  <c r="J1282" s="1"/>
  <c r="G1283"/>
  <c r="J1283" s="1"/>
  <c r="G1284"/>
  <c r="J1284" s="1"/>
  <c r="G1285"/>
  <c r="J1285" s="1"/>
  <c r="G1286"/>
  <c r="J1286" s="1"/>
  <c r="G1287"/>
  <c r="J1287" s="1"/>
  <c r="G1288"/>
  <c r="J1288" s="1"/>
  <c r="G1289"/>
  <c r="J1289" s="1"/>
  <c r="G1290"/>
  <c r="J1290" s="1"/>
  <c r="G3"/>
  <c r="J3" s="1"/>
  <c r="J1291" l="1"/>
  <c r="L2" s="1"/>
  <c r="H1291" l="1"/>
  <c r="I239"/>
  <c r="I439"/>
  <c r="I988"/>
  <c r="I948"/>
  <c r="I59"/>
  <c r="I571"/>
  <c r="I1177"/>
  <c r="I1109"/>
  <c r="I376"/>
  <c r="I198"/>
  <c r="I420"/>
  <c r="I675"/>
  <c r="I674"/>
  <c r="I1176"/>
  <c r="I898"/>
  <c r="I998"/>
  <c r="I879"/>
  <c r="I1062"/>
  <c r="I941"/>
  <c r="I1274"/>
  <c r="I825"/>
  <c r="I572"/>
  <c r="I827"/>
  <c r="I856"/>
  <c r="I882"/>
  <c r="I976"/>
  <c r="I937"/>
  <c r="I1010"/>
  <c r="I1183"/>
  <c r="I822"/>
  <c r="I1085"/>
  <c r="I964"/>
  <c r="I1000"/>
  <c r="I962"/>
  <c r="I908"/>
  <c r="I1103"/>
  <c r="I1114"/>
  <c r="I1057"/>
  <c r="I989"/>
  <c r="I939"/>
  <c r="I1033"/>
  <c r="I1190"/>
  <c r="I1008"/>
  <c r="I987"/>
  <c r="I1015"/>
  <c r="I986"/>
  <c r="I914"/>
  <c r="I1143"/>
  <c r="I1028"/>
  <c r="I1285"/>
  <c r="I1111"/>
  <c r="I933"/>
  <c r="I858"/>
  <c r="I834"/>
  <c r="I1059"/>
  <c r="I870"/>
  <c r="I859"/>
  <c r="I899"/>
  <c r="I1038"/>
  <c r="I944"/>
  <c r="I1061"/>
  <c r="I876"/>
  <c r="I1023"/>
  <c r="I1116"/>
  <c r="I923"/>
  <c r="I925"/>
  <c r="I885"/>
  <c r="I1193"/>
  <c r="I1039"/>
  <c r="I1040"/>
  <c r="I886"/>
  <c r="I1147"/>
  <c r="I924"/>
  <c r="I1182"/>
  <c r="I936"/>
  <c r="I942"/>
  <c r="I940"/>
  <c r="I1084"/>
  <c r="I978"/>
  <c r="I1180"/>
  <c r="I884"/>
  <c r="I891"/>
  <c r="I966"/>
  <c r="I839"/>
  <c r="I909"/>
  <c r="I1064"/>
  <c r="I921"/>
  <c r="I1110"/>
  <c r="I977"/>
  <c r="I1281"/>
  <c r="I902"/>
  <c r="I860"/>
  <c r="I866"/>
  <c r="I1181"/>
  <c r="I1011"/>
  <c r="I823"/>
  <c r="I1125"/>
  <c r="I1045"/>
  <c r="I1067"/>
  <c r="I1168"/>
  <c r="I983"/>
  <c r="I1128"/>
  <c r="I1073"/>
  <c r="I907"/>
  <c r="I1107"/>
  <c r="I1160"/>
  <c r="I920"/>
  <c r="I929"/>
  <c r="I1102"/>
  <c r="I818"/>
  <c r="I1046"/>
  <c r="I25"/>
  <c r="I819"/>
  <c r="I1135"/>
  <c r="I910"/>
  <c r="I1134"/>
  <c r="I1123"/>
  <c r="I949"/>
  <c r="I1025"/>
  <c r="I1104"/>
  <c r="I901"/>
  <c r="I931"/>
  <c r="I848"/>
  <c r="I836"/>
  <c r="I1036"/>
  <c r="I1035"/>
  <c r="I963"/>
  <c r="I1272"/>
  <c r="I1273"/>
  <c r="I843"/>
  <c r="I841"/>
  <c r="I1276"/>
  <c r="I844"/>
  <c r="I849"/>
  <c r="I1278"/>
  <c r="I1136"/>
  <c r="I1022"/>
  <c r="I958"/>
  <c r="I1031"/>
  <c r="I1142"/>
  <c r="I1174"/>
  <c r="I538"/>
  <c r="I871"/>
  <c r="I864"/>
  <c r="I1091"/>
  <c r="I1077"/>
  <c r="I897"/>
  <c r="I957"/>
  <c r="I835"/>
  <c r="I830"/>
  <c r="I980"/>
  <c r="I926"/>
  <c r="I889"/>
  <c r="I928"/>
  <c r="I1027"/>
  <c r="I955"/>
  <c r="I831"/>
  <c r="I1105"/>
  <c r="I917"/>
  <c r="I1068"/>
  <c r="I1138"/>
  <c r="I1157"/>
  <c r="I1195"/>
  <c r="I970"/>
  <c r="I1069"/>
  <c r="I1139"/>
  <c r="I1007"/>
  <c r="I1005"/>
  <c r="I821"/>
  <c r="I894"/>
  <c r="I1178"/>
  <c r="I1071"/>
  <c r="I1080"/>
  <c r="I1191"/>
  <c r="I911"/>
  <c r="I1082"/>
  <c r="I1127"/>
  <c r="I922"/>
  <c r="I1288"/>
  <c r="I1156"/>
  <c r="I1173"/>
  <c r="I1275"/>
  <c r="I960"/>
  <c r="I918"/>
  <c r="I975"/>
  <c r="I1161"/>
  <c r="I1066"/>
  <c r="I1189"/>
  <c r="I874"/>
  <c r="I1164"/>
  <c r="I705"/>
  <c r="I838"/>
  <c r="I990"/>
  <c r="I992"/>
  <c r="I1101"/>
  <c r="I1012"/>
  <c r="I840"/>
  <c r="I904"/>
  <c r="I875"/>
  <c r="I996"/>
  <c r="I947"/>
  <c r="I974"/>
  <c r="I1013"/>
  <c r="I1122"/>
  <c r="I1096"/>
  <c r="I1018"/>
  <c r="I3"/>
  <c r="I1009"/>
  <c r="I1060"/>
  <c r="I1052"/>
  <c r="I1196"/>
  <c r="I945"/>
  <c r="I1106"/>
  <c r="I938"/>
  <c r="I1049"/>
  <c r="I853"/>
  <c r="I1051"/>
  <c r="I854"/>
  <c r="I1158"/>
  <c r="I1100"/>
  <c r="I915"/>
  <c r="I1170"/>
  <c r="I651"/>
  <c r="I728"/>
  <c r="I368"/>
  <c r="I370"/>
  <c r="I364"/>
  <c r="I369"/>
  <c r="I394"/>
  <c r="I388"/>
  <c r="I371"/>
  <c r="I397"/>
  <c r="I372"/>
  <c r="I392"/>
  <c r="I367"/>
  <c r="I390"/>
  <c r="I386"/>
  <c r="I365"/>
  <c r="I373"/>
  <c r="I366"/>
  <c r="I389"/>
  <c r="I385"/>
  <c r="I387"/>
  <c r="I393"/>
  <c r="I395"/>
  <c r="I384"/>
  <c r="I660"/>
  <c r="I670"/>
  <c r="I658"/>
  <c r="I665"/>
  <c r="I667"/>
  <c r="I4"/>
  <c r="I511"/>
  <c r="I512"/>
  <c r="I469"/>
  <c r="I408"/>
  <c r="I409"/>
  <c r="I466"/>
  <c r="I467"/>
  <c r="I1262"/>
  <c r="I468"/>
  <c r="I438"/>
  <c r="I412"/>
  <c r="I474"/>
  <c r="I493"/>
  <c r="I788"/>
  <c r="I477"/>
  <c r="I489"/>
  <c r="I491"/>
  <c r="I424"/>
  <c r="I461"/>
  <c r="I449"/>
  <c r="I486"/>
  <c r="I446"/>
  <c r="I434"/>
  <c r="I1263"/>
  <c r="I773"/>
  <c r="I494"/>
  <c r="I481"/>
  <c r="I479"/>
  <c r="I487"/>
  <c r="I496"/>
  <c r="I440"/>
  <c r="I441"/>
  <c r="I462"/>
  <c r="I457"/>
  <c r="I483"/>
  <c r="I458"/>
  <c r="I492"/>
  <c r="I476"/>
  <c r="I478"/>
  <c r="I452"/>
  <c r="I422"/>
  <c r="I429"/>
  <c r="I455"/>
  <c r="I443"/>
  <c r="I460"/>
  <c r="I463"/>
  <c r="I418"/>
  <c r="I769"/>
  <c r="I786"/>
  <c r="I791"/>
  <c r="I442"/>
  <c r="I497"/>
  <c r="I484"/>
  <c r="I423"/>
  <c r="I785"/>
  <c r="I410"/>
  <c r="I459"/>
  <c r="I436"/>
  <c r="I416"/>
  <c r="I779"/>
  <c r="I435"/>
  <c r="I772"/>
  <c r="I787"/>
  <c r="I450"/>
  <c r="I431"/>
  <c r="I775"/>
  <c r="I792"/>
  <c r="I790"/>
  <c r="I789"/>
  <c r="I783"/>
  <c r="I781"/>
  <c r="I425"/>
  <c r="I776"/>
  <c r="I774"/>
  <c r="I415"/>
  <c r="I771"/>
  <c r="I411"/>
  <c r="I58"/>
  <c r="I62"/>
  <c r="I63"/>
  <c r="I64"/>
  <c r="I61"/>
  <c r="I65"/>
  <c r="I60"/>
  <c r="I635"/>
  <c r="I643"/>
  <c r="I609"/>
  <c r="I620"/>
  <c r="I611"/>
  <c r="I629"/>
  <c r="I630"/>
  <c r="I640"/>
  <c r="I639"/>
  <c r="I638"/>
  <c r="I634"/>
  <c r="I613"/>
  <c r="I648"/>
  <c r="I614"/>
  <c r="I615"/>
  <c r="I627"/>
  <c r="I610"/>
  <c r="I642"/>
  <c r="I628"/>
  <c r="I624"/>
  <c r="I641"/>
  <c r="I649"/>
  <c r="I633"/>
  <c r="I619"/>
  <c r="I617"/>
  <c r="I612"/>
  <c r="I616"/>
  <c r="I608"/>
  <c r="I618"/>
  <c r="I647"/>
  <c r="I622"/>
  <c r="I637"/>
  <c r="I644"/>
  <c r="I625"/>
  <c r="I645"/>
  <c r="I632"/>
  <c r="I225"/>
  <c r="I228"/>
  <c r="I220"/>
  <c r="I238"/>
  <c r="I230"/>
  <c r="I234"/>
  <c r="I231"/>
  <c r="I236"/>
  <c r="I219"/>
  <c r="I203"/>
  <c r="I202"/>
  <c r="I233"/>
  <c r="I209"/>
  <c r="I226"/>
  <c r="I211"/>
  <c r="I210"/>
  <c r="I213"/>
  <c r="I221"/>
  <c r="I217"/>
  <c r="I215"/>
  <c r="I218"/>
  <c r="I177"/>
  <c r="I1260"/>
  <c r="I189"/>
  <c r="I173"/>
  <c r="I181"/>
  <c r="I182"/>
  <c r="I186"/>
  <c r="I185"/>
  <c r="I188"/>
  <c r="I1259"/>
  <c r="I184"/>
  <c r="I179"/>
  <c r="I171"/>
  <c r="I180"/>
  <c r="I178"/>
  <c r="I174"/>
  <c r="I140"/>
  <c r="I149"/>
  <c r="I136"/>
  <c r="I133"/>
  <c r="I142"/>
  <c r="I146"/>
  <c r="I148"/>
  <c r="I147"/>
  <c r="I143"/>
  <c r="I144"/>
  <c r="I141"/>
  <c r="I131"/>
  <c r="I150"/>
  <c r="I137"/>
  <c r="I153"/>
  <c r="I151"/>
  <c r="I152"/>
  <c r="I135"/>
  <c r="I26"/>
  <c r="I676"/>
  <c r="I36"/>
  <c r="I37"/>
  <c r="I38"/>
  <c r="I1146"/>
  <c r="I1141"/>
  <c r="I1145"/>
  <c r="I696"/>
  <c r="I683"/>
  <c r="I687"/>
  <c r="I689"/>
  <c r="I692"/>
  <c r="I1247"/>
  <c r="I673"/>
  <c r="I500"/>
  <c r="I725"/>
  <c r="I91"/>
  <c r="I92"/>
  <c r="I1235"/>
  <c r="I1236"/>
  <c r="I378"/>
  <c r="I195"/>
  <c r="I543"/>
  <c r="I349"/>
  <c r="I355"/>
  <c r="I192"/>
  <c r="I1227"/>
  <c r="I358"/>
  <c r="I1258"/>
  <c r="I87"/>
  <c r="I587"/>
  <c r="I702"/>
  <c r="I72"/>
  <c r="I353"/>
  <c r="I158"/>
  <c r="I106"/>
  <c r="I47"/>
  <c r="I46"/>
  <c r="I710"/>
  <c r="I503"/>
  <c r="I684"/>
  <c r="I755"/>
  <c r="I190"/>
  <c r="I747"/>
  <c r="I685"/>
  <c r="I169"/>
  <c r="I582"/>
  <c r="I104"/>
  <c r="I1264"/>
  <c r="I724"/>
  <c r="I342"/>
  <c r="I11"/>
  <c r="I126"/>
  <c r="I54"/>
  <c r="I514"/>
  <c r="I256"/>
  <c r="I29"/>
  <c r="I27"/>
  <c r="I584"/>
  <c r="I680"/>
  <c r="I155"/>
  <c r="I547"/>
  <c r="I686"/>
  <c r="I128"/>
  <c r="I653"/>
  <c r="I283"/>
  <c r="I401"/>
  <c r="I793"/>
  <c r="I200"/>
  <c r="I1202"/>
  <c r="I1201"/>
  <c r="I15"/>
  <c r="I798"/>
  <c r="I797"/>
  <c r="I114"/>
  <c r="I525"/>
  <c r="I758"/>
  <c r="I284"/>
  <c r="I498"/>
  <c r="I110"/>
  <c r="I261"/>
  <c r="I754"/>
  <c r="I621"/>
  <c r="I6"/>
  <c r="I103"/>
  <c r="I262"/>
  <c r="I738"/>
  <c r="I1197"/>
  <c r="I605"/>
  <c r="I263"/>
  <c r="I20"/>
  <c r="I13"/>
  <c r="I257"/>
  <c r="I801"/>
  <c r="I751"/>
  <c r="I285"/>
  <c r="I298"/>
  <c r="I312"/>
  <c r="I360"/>
  <c r="I124"/>
  <c r="I340"/>
  <c r="I116"/>
  <c r="I250"/>
  <c r="I88"/>
  <c r="I1237"/>
  <c r="I1042"/>
  <c r="I722"/>
  <c r="I304"/>
  <c r="I714"/>
  <c r="I251"/>
  <c r="I7"/>
  <c r="I1211"/>
  <c r="I317"/>
  <c r="I319"/>
  <c r="I115"/>
  <c r="I90"/>
  <c r="I523"/>
  <c r="I306"/>
  <c r="I508"/>
  <c r="I550"/>
  <c r="I270"/>
  <c r="I679"/>
  <c r="I1245"/>
  <c r="I165"/>
  <c r="I594"/>
  <c r="I274"/>
  <c r="I1248"/>
  <c r="I296"/>
  <c r="I33"/>
  <c r="I266"/>
  <c r="I1244"/>
  <c r="I258"/>
  <c r="I79"/>
  <c r="I193"/>
  <c r="I30"/>
  <c r="I78"/>
  <c r="I34"/>
  <c r="I528"/>
  <c r="I578"/>
  <c r="I160"/>
  <c r="I730"/>
  <c r="I1246"/>
  <c r="I729"/>
  <c r="I1213"/>
  <c r="I1242"/>
  <c r="I1228"/>
  <c r="I1239"/>
  <c r="I107"/>
  <c r="I259"/>
  <c r="I39"/>
  <c r="I548"/>
  <c r="I471"/>
  <c r="I706"/>
  <c r="I757"/>
  <c r="I1217"/>
  <c r="I753"/>
  <c r="I315"/>
  <c r="I602"/>
  <c r="I269"/>
  <c r="I267"/>
  <c r="I21"/>
  <c r="I501"/>
  <c r="I765"/>
  <c r="I322"/>
  <c r="I1215"/>
  <c r="I383"/>
  <c r="I297"/>
  <c r="I316"/>
  <c r="I240"/>
  <c r="I101"/>
  <c r="I761"/>
  <c r="I664"/>
  <c r="I272"/>
  <c r="I530"/>
  <c r="I716"/>
  <c r="I596"/>
  <c r="I292"/>
  <c r="I199"/>
  <c r="I581"/>
  <c r="I102"/>
  <c r="I595"/>
  <c r="I719"/>
  <c r="I44"/>
  <c r="I300"/>
  <c r="I286"/>
  <c r="I249"/>
  <c r="I321"/>
  <c r="I324"/>
  <c r="I323"/>
  <c r="I311"/>
  <c r="I291"/>
  <c r="I1261"/>
  <c r="I279"/>
  <c r="I320"/>
  <c r="I294"/>
  <c r="I739"/>
  <c r="I381"/>
  <c r="I1210"/>
  <c r="I815"/>
  <c r="I77"/>
  <c r="I718"/>
  <c r="I721"/>
  <c r="I534"/>
  <c r="I744"/>
  <c r="I43"/>
  <c r="I533"/>
  <c r="I1238"/>
  <c r="I382"/>
  <c r="I727"/>
  <c r="I407"/>
  <c r="I336"/>
  <c r="I309"/>
  <c r="I328"/>
  <c r="I332"/>
  <c r="I335"/>
  <c r="I327"/>
  <c r="I748"/>
  <c r="I329"/>
  <c r="I732"/>
  <c r="I557"/>
  <c r="I1198"/>
  <c r="I464"/>
  <c r="I307"/>
  <c r="I302"/>
  <c r="I75"/>
  <c r="I795"/>
  <c r="I117"/>
  <c r="I472"/>
  <c r="I802"/>
  <c r="I99"/>
  <c r="I242"/>
  <c r="I168"/>
  <c r="I811"/>
  <c r="I506"/>
  <c r="I597"/>
  <c r="I310"/>
  <c r="I1234"/>
  <c r="I1226"/>
  <c r="I1230"/>
  <c r="I1065"/>
  <c r="I655"/>
  <c r="I52"/>
  <c r="I1220"/>
  <c r="I1223"/>
  <c r="I68"/>
  <c r="I70"/>
  <c r="I833"/>
  <c r="I1020"/>
  <c r="I1126"/>
  <c r="I1119"/>
  <c r="I1120"/>
  <c r="I999"/>
  <c r="I1117"/>
  <c r="I952"/>
  <c r="I1121"/>
  <c r="I1118"/>
  <c r="I878"/>
  <c r="I1006"/>
  <c r="I1289"/>
  <c r="I1014"/>
  <c r="I1186"/>
  <c r="I905"/>
  <c r="I869"/>
  <c r="I1041"/>
  <c r="I981"/>
  <c r="I877"/>
  <c r="I842"/>
  <c r="I932"/>
  <c r="I824"/>
  <c r="I1187"/>
  <c r="I1179"/>
  <c r="I1029"/>
  <c r="I946"/>
  <c r="I1032"/>
  <c r="I887"/>
  <c r="I1277"/>
  <c r="I1144"/>
  <c r="I837"/>
  <c r="I979"/>
  <c r="I857"/>
  <c r="I832"/>
  <c r="I850"/>
  <c r="I1034"/>
  <c r="I971"/>
  <c r="I1044"/>
  <c r="I1115"/>
  <c r="I881"/>
  <c r="I1058"/>
  <c r="I1090"/>
  <c r="I1078"/>
  <c r="I1094"/>
  <c r="I951"/>
  <c r="I892"/>
  <c r="I903"/>
  <c r="I1021"/>
  <c r="I906"/>
  <c r="I913"/>
  <c r="I1099"/>
  <c r="I919"/>
  <c r="I1129"/>
  <c r="I1079"/>
  <c r="I845"/>
  <c r="I852"/>
  <c r="I1093"/>
  <c r="I1166"/>
  <c r="I863"/>
  <c r="I1108"/>
  <c r="I1279"/>
  <c r="I846"/>
  <c r="I953"/>
  <c r="I1133"/>
  <c r="I1124"/>
  <c r="I1055"/>
  <c r="I855"/>
  <c r="I1019"/>
  <c r="I900"/>
  <c r="I1050"/>
  <c r="I1026"/>
  <c r="I847"/>
  <c r="I883"/>
  <c r="I984"/>
  <c r="I1113"/>
  <c r="I954"/>
  <c r="I961"/>
  <c r="I965"/>
  <c r="I1030"/>
  <c r="I1185"/>
  <c r="I956"/>
  <c r="I1184"/>
  <c r="I1056"/>
  <c r="I1092"/>
  <c r="I896"/>
  <c r="I867"/>
  <c r="I826"/>
  <c r="I935"/>
  <c r="I820"/>
  <c r="I865"/>
  <c r="I1162"/>
  <c r="I1165"/>
  <c r="I1086"/>
  <c r="I1087"/>
  <c r="I1083"/>
  <c r="I1131"/>
  <c r="I1194"/>
  <c r="I1001"/>
  <c r="I1081"/>
  <c r="I930"/>
  <c r="I1169"/>
  <c r="I880"/>
  <c r="I1159"/>
  <c r="I912"/>
  <c r="I1037"/>
  <c r="I927"/>
  <c r="I916"/>
  <c r="I862"/>
  <c r="I1088"/>
  <c r="I1137"/>
  <c r="I1132"/>
  <c r="I888"/>
  <c r="I873"/>
  <c r="I1089"/>
  <c r="I1112"/>
  <c r="I959"/>
  <c r="I1130"/>
  <c r="I1016"/>
  <c r="I985"/>
  <c r="I1154"/>
  <c r="I1175"/>
  <c r="I1155"/>
  <c r="I1150"/>
  <c r="I1271"/>
  <c r="I1063"/>
  <c r="I1280"/>
  <c r="I994"/>
  <c r="I1054"/>
  <c r="I934"/>
  <c r="I1047"/>
  <c r="I972"/>
  <c r="I1095"/>
  <c r="I1282"/>
  <c r="I851"/>
  <c r="I890"/>
  <c r="I1070"/>
  <c r="I1048"/>
  <c r="I1075"/>
  <c r="I1192"/>
  <c r="I396"/>
  <c r="I400"/>
  <c r="I399"/>
  <c r="I363"/>
  <c r="I657"/>
  <c r="I662"/>
  <c r="I659"/>
  <c r="I663"/>
  <c r="I669"/>
  <c r="I661"/>
  <c r="I5"/>
  <c r="I510"/>
  <c r="I482"/>
  <c r="I480"/>
  <c r="I475"/>
  <c r="I419"/>
  <c r="I490"/>
  <c r="I485"/>
  <c r="I444"/>
  <c r="I445"/>
  <c r="I447"/>
  <c r="I454"/>
  <c r="I414"/>
  <c r="I495"/>
  <c r="I453"/>
  <c r="I768"/>
  <c r="I784"/>
  <c r="I432"/>
  <c r="I782"/>
  <c r="I778"/>
  <c r="I421"/>
  <c r="I448"/>
  <c r="I413"/>
  <c r="I437"/>
  <c r="I488"/>
  <c r="I456"/>
  <c r="I426"/>
  <c r="I770"/>
  <c r="I430"/>
  <c r="I427"/>
  <c r="I777"/>
  <c r="I417"/>
  <c r="I66"/>
  <c r="I631"/>
  <c r="I650"/>
  <c r="I626"/>
  <c r="I646"/>
  <c r="I636"/>
  <c r="I237"/>
  <c r="I229"/>
  <c r="I232"/>
  <c r="I223"/>
  <c r="I224"/>
  <c r="I205"/>
  <c r="I235"/>
  <c r="I204"/>
  <c r="I208"/>
  <c r="I227"/>
  <c r="I206"/>
  <c r="I207"/>
  <c r="I214"/>
  <c r="I212"/>
  <c r="I183"/>
  <c r="I175"/>
  <c r="I172"/>
  <c r="I187"/>
  <c r="I176"/>
  <c r="I145"/>
  <c r="I138"/>
  <c r="I134"/>
  <c r="I139"/>
  <c r="I132"/>
  <c r="I154"/>
  <c r="I700"/>
  <c r="I699"/>
  <c r="I1268"/>
  <c r="I697"/>
  <c r="I681"/>
  <c r="I691"/>
  <c r="I701"/>
  <c r="I694"/>
  <c r="I1269"/>
  <c r="I693"/>
  <c r="I623"/>
  <c r="I804"/>
  <c r="I86"/>
  <c r="I31"/>
  <c r="I1252"/>
  <c r="I380"/>
  <c r="I246"/>
  <c r="I1253"/>
  <c r="I1199"/>
  <c r="I1265"/>
  <c r="I763"/>
  <c r="I708"/>
  <c r="I74"/>
  <c r="I606"/>
  <c r="I544"/>
  <c r="I93"/>
  <c r="I554"/>
  <c r="I517"/>
  <c r="I121"/>
  <c r="I794"/>
  <c r="I540"/>
  <c r="I743"/>
  <c r="I541"/>
  <c r="I354"/>
  <c r="I589"/>
  <c r="I745"/>
  <c r="I516"/>
  <c r="I113"/>
  <c r="I156"/>
  <c r="I527"/>
  <c r="I579"/>
  <c r="I677"/>
  <c r="I590"/>
  <c r="I800"/>
  <c r="I591"/>
  <c r="I585"/>
  <c r="I162"/>
  <c r="I406"/>
  <c r="I709"/>
  <c r="I191"/>
  <c r="I32"/>
  <c r="I749"/>
  <c r="I157"/>
  <c r="I159"/>
  <c r="I707"/>
  <c r="I806"/>
  <c r="I163"/>
  <c r="I95"/>
  <c r="I359"/>
  <c r="I529"/>
  <c r="I1200"/>
  <c r="I244"/>
  <c r="I108"/>
  <c r="I562"/>
  <c r="I343"/>
  <c r="I344"/>
  <c r="I1270"/>
  <c r="I71"/>
  <c r="I53"/>
  <c r="I28"/>
  <c r="I583"/>
  <c r="I678"/>
  <c r="I532"/>
  <c r="I1290"/>
  <c r="I35"/>
  <c r="I567"/>
  <c r="I570"/>
  <c r="I568"/>
  <c r="I566"/>
  <c r="I127"/>
  <c r="I130"/>
  <c r="I549"/>
  <c r="I301"/>
  <c r="I569"/>
  <c r="I356"/>
  <c r="I123"/>
  <c r="I89"/>
  <c r="I564"/>
  <c r="I973"/>
  <c r="I551"/>
  <c r="I573"/>
  <c r="I558"/>
  <c r="I248"/>
  <c r="I559"/>
  <c r="I276"/>
  <c r="I48"/>
  <c r="I1204"/>
  <c r="I80"/>
  <c r="I451"/>
  <c r="I740"/>
  <c r="I303"/>
  <c r="I241"/>
  <c r="I711"/>
  <c r="I18"/>
  <c r="I268"/>
  <c r="I465"/>
  <c r="I563"/>
  <c r="I57"/>
  <c r="I750"/>
  <c r="I588"/>
  <c r="I14"/>
  <c r="I737"/>
  <c r="I817"/>
  <c r="I521"/>
  <c r="I357"/>
  <c r="I505"/>
  <c r="I766"/>
  <c r="I293"/>
  <c r="I94"/>
  <c r="I252"/>
  <c r="I756"/>
  <c r="I520"/>
  <c r="I796"/>
  <c r="I338"/>
  <c r="I767"/>
  <c r="I264"/>
  <c r="I125"/>
  <c r="I1287"/>
  <c r="I288"/>
  <c r="I289"/>
  <c r="I265"/>
  <c r="I109"/>
  <c r="I1243"/>
  <c r="I499"/>
  <c r="I1249"/>
  <c r="I9"/>
  <c r="I1212"/>
  <c r="I1240"/>
  <c r="I656"/>
  <c r="I254"/>
  <c r="I280"/>
  <c r="I271"/>
  <c r="I522"/>
  <c r="I593"/>
  <c r="I290"/>
  <c r="I741"/>
  <c r="I41"/>
  <c r="I281"/>
  <c r="I553"/>
  <c r="I504"/>
  <c r="I8"/>
  <c r="I1255"/>
  <c r="I1205"/>
  <c r="I654"/>
  <c r="I552"/>
  <c r="I84"/>
  <c r="I83"/>
  <c r="I1214"/>
  <c r="I803"/>
  <c r="I1250"/>
  <c r="I23"/>
  <c r="I473"/>
  <c r="I759"/>
  <c r="I760"/>
  <c r="I260"/>
  <c r="I762"/>
  <c r="I243"/>
  <c r="I82"/>
  <c r="I736"/>
  <c r="I752"/>
  <c r="I672"/>
  <c r="I715"/>
  <c r="I604"/>
  <c r="I717"/>
  <c r="I713"/>
  <c r="I720"/>
  <c r="I652"/>
  <c r="I245"/>
  <c r="I273"/>
  <c r="I313"/>
  <c r="I345"/>
  <c r="I295"/>
  <c r="I305"/>
  <c r="I275"/>
  <c r="I287"/>
  <c r="I299"/>
  <c r="I325"/>
  <c r="I308"/>
  <c r="I603"/>
  <c r="I1231"/>
  <c r="I1221"/>
  <c r="I170"/>
  <c r="I808"/>
  <c r="I347"/>
  <c r="I535"/>
  <c r="I1254"/>
  <c r="I712"/>
  <c r="I24"/>
  <c r="I45"/>
  <c r="I85"/>
  <c r="I318"/>
  <c r="I166"/>
  <c r="I764"/>
  <c r="I98"/>
  <c r="I194"/>
  <c r="I350"/>
  <c r="I601"/>
  <c r="I575"/>
  <c r="I10"/>
  <c r="I337"/>
  <c r="I334"/>
  <c r="I326"/>
  <c r="I556"/>
  <c r="I333"/>
  <c r="I351"/>
  <c r="I330"/>
  <c r="I331"/>
  <c r="I282"/>
  <c r="I12"/>
  <c r="I524"/>
  <c r="I470"/>
  <c r="I361"/>
  <c r="I122"/>
  <c r="I1251"/>
  <c r="I799"/>
  <c r="I314"/>
  <c r="I17"/>
  <c r="I809"/>
  <c r="I703"/>
  <c r="I814"/>
  <c r="I580"/>
  <c r="I1232"/>
  <c r="I735"/>
  <c r="I73"/>
  <c r="I805"/>
  <c r="I555"/>
  <c r="I1209"/>
  <c r="I536"/>
  <c r="I375"/>
  <c r="I1225"/>
  <c r="I374"/>
  <c r="I704"/>
  <c r="I1224"/>
  <c r="I1267"/>
  <c r="I51"/>
  <c r="I49"/>
  <c r="I600"/>
  <c r="I1266"/>
  <c r="I599"/>
  <c r="I598"/>
  <c r="I119"/>
  <c r="I1222"/>
  <c r="I734"/>
  <c r="I1286"/>
  <c r="I69"/>
  <c r="I1218"/>
  <c r="I1017"/>
  <c r="I943"/>
  <c r="I997"/>
  <c r="I1167"/>
  <c r="I872"/>
  <c r="I1097"/>
  <c r="I1098"/>
  <c r="I968"/>
  <c r="I969"/>
  <c r="I1072"/>
  <c r="I1163"/>
  <c r="I1043"/>
  <c r="I982"/>
  <c r="I1074"/>
  <c r="I967"/>
  <c r="I1024"/>
  <c r="I1140"/>
  <c r="I861"/>
  <c r="I1053"/>
  <c r="I950"/>
  <c r="I893"/>
  <c r="I1284"/>
  <c r="I895"/>
  <c r="I1148"/>
  <c r="I991"/>
  <c r="I1003"/>
  <c r="I1002"/>
  <c r="I829"/>
  <c r="I1004"/>
  <c r="I1149"/>
  <c r="I1153"/>
  <c r="I1152"/>
  <c r="I1151"/>
  <c r="I993"/>
  <c r="I828"/>
  <c r="I995"/>
  <c r="I1188"/>
  <c r="I868"/>
  <c r="I1283"/>
  <c r="I1172"/>
  <c r="I1171"/>
  <c r="I1076"/>
  <c r="I398"/>
  <c r="I391"/>
  <c r="I668"/>
  <c r="I666"/>
  <c r="I513"/>
  <c r="I433"/>
  <c r="I428"/>
  <c r="I780"/>
  <c r="I222"/>
  <c r="I201"/>
  <c r="I216"/>
  <c r="I682"/>
  <c r="I688"/>
  <c r="I690"/>
  <c r="I698"/>
  <c r="I403"/>
  <c r="I402"/>
  <c r="I574"/>
  <c r="I545"/>
  <c r="I167"/>
  <c r="I40"/>
  <c r="I813"/>
  <c r="I120"/>
  <c r="I742"/>
  <c r="I542"/>
  <c r="I348"/>
  <c r="I404"/>
  <c r="I76"/>
  <c r="I502"/>
  <c r="I339"/>
  <c r="I539"/>
  <c r="I592"/>
  <c r="I518"/>
  <c r="I526"/>
  <c r="I97"/>
  <c r="I807"/>
  <c r="I577"/>
  <c r="I560"/>
  <c r="I346"/>
  <c r="I196"/>
  <c r="I105"/>
  <c r="I42"/>
  <c r="I561"/>
  <c r="I671"/>
  <c r="I197"/>
  <c r="I96"/>
  <c r="I55"/>
  <c r="I22"/>
  <c r="I255"/>
  <c r="I586"/>
  <c r="I746"/>
  <c r="I1256"/>
  <c r="I546"/>
  <c r="I100"/>
  <c r="I377"/>
  <c r="I816"/>
  <c r="I405"/>
  <c r="I695"/>
  <c r="I507"/>
  <c r="I565"/>
  <c r="I161"/>
  <c r="I515"/>
  <c r="I118"/>
  <c r="I19"/>
  <c r="I50"/>
  <c r="I812"/>
  <c r="I278"/>
  <c r="I341"/>
  <c r="I1206"/>
  <c r="I537"/>
  <c r="I726"/>
  <c r="I1241"/>
  <c r="I379"/>
  <c r="I129"/>
  <c r="I56"/>
  <c r="I1216"/>
  <c r="I576"/>
  <c r="I810"/>
  <c r="I1208"/>
  <c r="I723"/>
  <c r="I164"/>
  <c r="I247"/>
  <c r="I362"/>
  <c r="I277"/>
  <c r="I16"/>
  <c r="I111"/>
  <c r="I1207"/>
  <c r="I81"/>
  <c r="I1229"/>
  <c r="I1257"/>
  <c r="I531"/>
  <c r="I731"/>
  <c r="I112"/>
  <c r="I1233"/>
  <c r="I509"/>
  <c r="I607"/>
  <c r="I352"/>
  <c r="I733"/>
  <c r="I519"/>
  <c r="I253"/>
  <c r="I1219"/>
  <c r="I67"/>
  <c r="I1203"/>
  <c r="I1291" l="1"/>
  <c r="K2" s="1"/>
</calcChain>
</file>

<file path=xl/sharedStrings.xml><?xml version="1.0" encoding="utf-8"?>
<sst xmlns="http://schemas.openxmlformats.org/spreadsheetml/2006/main" count="3877" uniqueCount="2629">
  <si>
    <t>Item</t>
  </si>
  <si>
    <t>Desc</t>
  </si>
  <si>
    <t>Category</t>
  </si>
  <si>
    <t>UPC</t>
  </si>
  <si>
    <t>Case Quantity</t>
  </si>
  <si>
    <t>Total</t>
  </si>
  <si>
    <t>TOTAL</t>
  </si>
  <si>
    <t>SW001</t>
  </si>
  <si>
    <t>SW VIT A 10000 IU (3,000 MCG) 250 SGELS</t>
  </si>
  <si>
    <t>Vitamin A</t>
  </si>
  <si>
    <t>SW009</t>
  </si>
  <si>
    <t>SW BETA CAROTENE 10000IU (3000MCG) 100S</t>
  </si>
  <si>
    <t>Antioxidant</t>
  </si>
  <si>
    <t>SW030</t>
  </si>
  <si>
    <t>SW VITAMIN B-12 500 MCG 100 CAPS</t>
  </si>
  <si>
    <t xml:space="preserve">B Vitamins                    </t>
  </si>
  <si>
    <t>SW035</t>
  </si>
  <si>
    <t>SW FOLIC ACID 800MCG(1335 MCG DFE) 250C</t>
  </si>
  <si>
    <t>SW1001</t>
  </si>
  <si>
    <t>SW L-CARNITINE 500 MG 100 TABS</t>
  </si>
  <si>
    <t>Amino Acids</t>
  </si>
  <si>
    <t>SW1004</t>
  </si>
  <si>
    <t>SW RHODIOLA ROSEA ROOT 400MG 100CAP</t>
  </si>
  <si>
    <t>Energy, Stress and Mood</t>
  </si>
  <si>
    <t>SW1009</t>
  </si>
  <si>
    <t>SW GLUC,CHOND &amp; MSM 250/200/150MG 120TB</t>
  </si>
  <si>
    <t>Joint Health</t>
  </si>
  <si>
    <t>SW1016</t>
  </si>
  <si>
    <t>SW OREGANO OIL 10:1 EXT 150 MG 120 SFG</t>
  </si>
  <si>
    <t>General H&amp;W</t>
  </si>
  <si>
    <t>SW1034</t>
  </si>
  <si>
    <t>SW1054</t>
  </si>
  <si>
    <t>SW VITAMIN C W/ROSE HIPS 1000MG 90 CAPS</t>
  </si>
  <si>
    <t>Vitamin C</t>
  </si>
  <si>
    <t>SW1065</t>
  </si>
  <si>
    <t>SW CHASTEBERRY FRUIT 400 MG 120 CAP</t>
  </si>
  <si>
    <t>Women's health</t>
  </si>
  <si>
    <t>SW1095</t>
  </si>
  <si>
    <t>SW RHODIOLA ASHWAGANDHA GINSENG CMP 60C</t>
  </si>
  <si>
    <t>SW1096</t>
  </si>
  <si>
    <t>SW LION'S MANE MUSHROOM 500 MG 60 CAPS</t>
  </si>
  <si>
    <t>SW1113</t>
  </si>
  <si>
    <t>SW ZINC PICOLINATE BODY PREF 22MG 60 CP</t>
  </si>
  <si>
    <t>Minerals</t>
  </si>
  <si>
    <t>SW1130</t>
  </si>
  <si>
    <t>SW VITAMIN C POWDER 100% PURE 16 OZ</t>
  </si>
  <si>
    <t>SW1161</t>
  </si>
  <si>
    <t>SW BITTER MELON 500 MG 60 CAPS</t>
  </si>
  <si>
    <t>Blood Sugar Support</t>
  </si>
  <si>
    <t>SW1210</t>
  </si>
  <si>
    <t>SW VIT D3 HIGHER PT 2,000IU (50MCG)250C</t>
  </si>
  <si>
    <t>Vitamin D</t>
  </si>
  <si>
    <t>SW1229</t>
  </si>
  <si>
    <t>SW CHANCA PIEDRA 500 MG 60 VEG CAPS</t>
  </si>
  <si>
    <t>Liver health</t>
  </si>
  <si>
    <t>SW1236</t>
  </si>
  <si>
    <t>SW 5-HTP 50 MG 60 CAPS</t>
  </si>
  <si>
    <t>SW1320</t>
  </si>
  <si>
    <t>SW FULL SPEC BOSWELLIA &amp; CURCUMIN 60CAP</t>
  </si>
  <si>
    <t>SW1332</t>
  </si>
  <si>
    <t>SW1335</t>
  </si>
  <si>
    <t>SW FENUGREEK SEED 610 MG 90 CAPS</t>
  </si>
  <si>
    <t>SW1336</t>
  </si>
  <si>
    <t>SW DANDELION ROOT 515 MG 60 CAPS</t>
  </si>
  <si>
    <t>Digestive Health</t>
  </si>
  <si>
    <t>SW1342</t>
  </si>
  <si>
    <t>SW RED CLOVER BLOSSOM 430 MG 90 CAPS</t>
  </si>
  <si>
    <t>SW1371</t>
  </si>
  <si>
    <t>SW VIT D3 HIGHEST 5000IU (125MCG)250 SG</t>
  </si>
  <si>
    <t>SW1386</t>
  </si>
  <si>
    <t>SW TRIPLE MUSHROOM COMPLEX 60 CAPS</t>
  </si>
  <si>
    <t>Immune support</t>
  </si>
  <si>
    <t>SW1390</t>
  </si>
  <si>
    <t>SW MORINGA OLEIFERA 400 MG 60 CAPS</t>
  </si>
  <si>
    <t>SW140</t>
  </si>
  <si>
    <t>SW VIT E NATURAL 400 IU (268 MG) 100 SG</t>
  </si>
  <si>
    <t xml:space="preserve">Vitamin E                     </t>
  </si>
  <si>
    <t>SW1411</t>
  </si>
  <si>
    <t>SW BERBERINE 400 MG 60 CAPS</t>
  </si>
  <si>
    <t>SW1428</t>
  </si>
  <si>
    <t>SW COLEUS FORSKOHLII 400 MG 60 CAPS</t>
  </si>
  <si>
    <t>SW1434</t>
  </si>
  <si>
    <t>SW GREEN LIPPED MUSSEL 500 MG 60 CAPS</t>
  </si>
  <si>
    <t>SW1438</t>
  </si>
  <si>
    <t>SW VITAMIN E 400 IU (268 MG) 60 SGELS</t>
  </si>
  <si>
    <t>SW1444</t>
  </si>
  <si>
    <t>SW REISHI MUSHROOM 600 MG 60 CAPS</t>
  </si>
  <si>
    <t>SW1502</t>
  </si>
  <si>
    <t>SW L-TRYPTOPHAN 500 MG 60 CAPS</t>
  </si>
  <si>
    <t>SW1510</t>
  </si>
  <si>
    <t>SW VIT D-3 -HI POT 1,000IU (25 MCG)60CP</t>
  </si>
  <si>
    <t>SW1578</t>
  </si>
  <si>
    <t>SW GARCINIA CAMBOGIA 5:1 EXT 80MG 60 CP</t>
  </si>
  <si>
    <t>Weight Loss</t>
  </si>
  <si>
    <t>SW1589</t>
  </si>
  <si>
    <t>SW FULL SPEC BOSWELLIA 800 MG 60 CAPS</t>
  </si>
  <si>
    <t>SW1613</t>
  </si>
  <si>
    <t>SW TURMERIC &amp; BLACK PEPPER 60 VEG CAPS</t>
  </si>
  <si>
    <t>Turmeric</t>
  </si>
  <si>
    <t>SW1644</t>
  </si>
  <si>
    <t>SW BALANCE B-200 COMPLEX 100 VEG CAPS</t>
  </si>
  <si>
    <t>SW1649</t>
  </si>
  <si>
    <t>SW ACETYL L-CARNITINE 500MG 100 VEG CAP</t>
  </si>
  <si>
    <t>Memory and Brain Support</t>
  </si>
  <si>
    <t>SW1670</t>
  </si>
  <si>
    <t>SW CHILDREN'S CHEWABLE 120 CHEW TABS</t>
  </si>
  <si>
    <t>Children's Health</t>
  </si>
  <si>
    <t>SW1713</t>
  </si>
  <si>
    <t>SW L-ARGININE - MAX STR 850 MG 90 CAPS</t>
  </si>
  <si>
    <t>SW1716</t>
  </si>
  <si>
    <t>SW CORDYCEPS 600 MG 120 CAPS</t>
  </si>
  <si>
    <t>SW1732</t>
  </si>
  <si>
    <t>SW MELLOW MAG 330 MG RASP/LEMONADE 19OZ</t>
  </si>
  <si>
    <t>SW1745</t>
  </si>
  <si>
    <t>SW KELP IODINE SOURCE 250 TABS</t>
  </si>
  <si>
    <t>SW1756</t>
  </si>
  <si>
    <t>SW PROBIOTIC - FRUITY FRENZY 90 GUMMIES</t>
  </si>
  <si>
    <t xml:space="preserve">Probiotics                    </t>
  </si>
  <si>
    <t>SW1758</t>
  </si>
  <si>
    <t>SW HAIR,SKIN &amp; NAILS-COC/BRY 60 GUMMIE</t>
  </si>
  <si>
    <t>Beauty</t>
  </si>
  <si>
    <t>SW1760</t>
  </si>
  <si>
    <t>SW TURMERIC W/GINGER-TROP PAR 60 GUMMIE</t>
  </si>
  <si>
    <t>SW1767</t>
  </si>
  <si>
    <t>SW GRAVIOLA 530 MG 60 CAPS</t>
  </si>
  <si>
    <t>SW180</t>
  </si>
  <si>
    <t>SW CALCIUM CITRATE PLUS MAG 150 CAPS</t>
  </si>
  <si>
    <t>SW196</t>
  </si>
  <si>
    <t>SW MAGNESIUM 200 MG 250 CAPS</t>
  </si>
  <si>
    <t>SW203</t>
  </si>
  <si>
    <t>SW ZINC GLUCONATE 30 MG 250 TABS</t>
  </si>
  <si>
    <t>SW235</t>
  </si>
  <si>
    <t>SW SELENIUM 100 MCG 200 CAPS</t>
  </si>
  <si>
    <t>SW250</t>
  </si>
  <si>
    <t>SW MULTI W/IRON CENTURY FORMULA 130 TAB</t>
  </si>
  <si>
    <t>Multiple Vitamins plus Mineral</t>
  </si>
  <si>
    <t>SW268</t>
  </si>
  <si>
    <t>SW282</t>
  </si>
  <si>
    <t>SW324</t>
  </si>
  <si>
    <t>SW BEE PROPOLIS 550 MG 60 CAPS</t>
  </si>
  <si>
    <t>SW415</t>
  </si>
  <si>
    <t>SW423</t>
  </si>
  <si>
    <t>SW ECHINACEA 400 MG 100 CAPS</t>
  </si>
  <si>
    <t>SW424</t>
  </si>
  <si>
    <t>SW PAU D'ARCO 500 MG 100 CAPS</t>
  </si>
  <si>
    <t>SW502</t>
  </si>
  <si>
    <t>SW MELATONIN 3 MG 120 CAPS</t>
  </si>
  <si>
    <t>Sleep</t>
  </si>
  <si>
    <t>SW504</t>
  </si>
  <si>
    <t>SW ASTRAGALUS ROOT 470 MG 100 CAPS</t>
  </si>
  <si>
    <t>SW514</t>
  </si>
  <si>
    <t>SW CAT'S CLAW 500 MG 100 CAPS</t>
  </si>
  <si>
    <t>SW533</t>
  </si>
  <si>
    <t>SW535</t>
  </si>
  <si>
    <t>SW GINGER ROOT 540 MG 100 CAPS</t>
  </si>
  <si>
    <t>SW542</t>
  </si>
  <si>
    <t>SW653</t>
  </si>
  <si>
    <t>SW MSM 500 MG 250 CAPS</t>
  </si>
  <si>
    <t>SW808</t>
  </si>
  <si>
    <t>SW TRIPLE MAGNESIUM COMPLEX 100 CAP</t>
  </si>
  <si>
    <t>SW810</t>
  </si>
  <si>
    <t>SW CALCIUM CITRATE &amp; VITAMIN D 250 TABS</t>
  </si>
  <si>
    <t>SW826</t>
  </si>
  <si>
    <t>SW L-GLUTAMINE 500 MG 100 CAPS</t>
  </si>
  <si>
    <t>SW852</t>
  </si>
  <si>
    <t>SW854</t>
  </si>
  <si>
    <t>SW N-ACETYL CYSTEINE 600 MG 100 CAPS</t>
  </si>
  <si>
    <t>SW855</t>
  </si>
  <si>
    <t>SW L-TYROSINE 500 MG 100 CAPS</t>
  </si>
  <si>
    <t>SW872</t>
  </si>
  <si>
    <t>SW GABA 500 MG 100 CAPS</t>
  </si>
  <si>
    <t>SW874</t>
  </si>
  <si>
    <t>SW INOSITOL 650 MG 100 CAPS</t>
  </si>
  <si>
    <t>SW877</t>
  </si>
  <si>
    <t>SW BIOTIN 5,000 MCG 100 CAPS</t>
  </si>
  <si>
    <t>SW883</t>
  </si>
  <si>
    <t>SW HAIR, SKIN &amp; NAILS 60 TABS</t>
  </si>
  <si>
    <t>SW892</t>
  </si>
  <si>
    <t>SW GINKGO BILOBA EXTRACT STD 60MG 120CP</t>
  </si>
  <si>
    <t>SW902</t>
  </si>
  <si>
    <t>SW LUTEIN ESTERS 20 MG 60 SGELS</t>
  </si>
  <si>
    <t>Vision Health</t>
  </si>
  <si>
    <t>SW909</t>
  </si>
  <si>
    <t>SW SAW PALMETTO 540 MG 100 CAPS</t>
  </si>
  <si>
    <t>Men's Health</t>
  </si>
  <si>
    <t>SW922</t>
  </si>
  <si>
    <t>SW CHROMIUM PICOLINATE 200 MCG 100 CAPS</t>
  </si>
  <si>
    <t>SW940</t>
  </si>
  <si>
    <t>SW TURMERIC 720 MG 100 CAPS</t>
  </si>
  <si>
    <t>SW957</t>
  </si>
  <si>
    <t>SW ASHWAGANDHA 450 MG 100 CAPS</t>
  </si>
  <si>
    <t>SW959</t>
  </si>
  <si>
    <t>SW DEVIL'S CLAW 500 MG 100 CAPS</t>
  </si>
  <si>
    <t>SW961</t>
  </si>
  <si>
    <t>SW MACA 500 MG 100 CAPS</t>
  </si>
  <si>
    <t>Sexual Health</t>
  </si>
  <si>
    <t>SW966</t>
  </si>
  <si>
    <t>SW MILK THISTLE 500 MG 100 CAPS</t>
  </si>
  <si>
    <t>SW978</t>
  </si>
  <si>
    <t>SW GUARANA 500 MG 100 CAPS</t>
  </si>
  <si>
    <t>SW983</t>
  </si>
  <si>
    <t>SW GYMNEMA SYLVESTRE LEAF 400MG 100 CAP</t>
  </si>
  <si>
    <t>SWA025</t>
  </si>
  <si>
    <t>SW PROBIOTIC L.REUTERI PLUS 30 VG DRCAP</t>
  </si>
  <si>
    <t>SWA027</t>
  </si>
  <si>
    <t>SW PROB LACTOBACILLUS GASSERI 60VG DRCP</t>
  </si>
  <si>
    <t>SWA030</t>
  </si>
  <si>
    <t>SW PROB EPIC PRO 25-STRAIN 30 VEG DRCAP</t>
  </si>
  <si>
    <t>SWA051</t>
  </si>
  <si>
    <t>SW PRB ULTIMATE 16 STRAIN PROB 60VG DRC</t>
  </si>
  <si>
    <t>SWE001</t>
  </si>
  <si>
    <t>SW EFA FLAXSEED OIL 1000MG 100 SFG</t>
  </si>
  <si>
    <t>Essential Fatty Acids</t>
  </si>
  <si>
    <t>SWE059</t>
  </si>
  <si>
    <t>SW EFA 100% PURE KRILL OIL 500MG 60 SGL</t>
  </si>
  <si>
    <t>SWE095</t>
  </si>
  <si>
    <t>SW EFA HIGH CONCENTRATE OMEGA-3 120 SGL</t>
  </si>
  <si>
    <t>SWH099</t>
  </si>
  <si>
    <t>SW SUP HERB GREEN TEA EXT 500MG 60 CAPS</t>
  </si>
  <si>
    <t>SWH112</t>
  </si>
  <si>
    <t>SW HERB HIACTIVES TART CHERRY 465MG 60C</t>
  </si>
  <si>
    <t>SWH158</t>
  </si>
  <si>
    <t>SW HERB OLIVE LEAF EXT 500 MG 60 CAPS</t>
  </si>
  <si>
    <t>SWK011</t>
  </si>
  <si>
    <t>SW KYOTO JAPANESE OYSTER EXT 60 CAP</t>
  </si>
  <si>
    <t>SWP011</t>
  </si>
  <si>
    <t>SW PASSION MACA 500 MG 60 CAPS</t>
  </si>
  <si>
    <t>SWP013</t>
  </si>
  <si>
    <t>SW PASSION TONGKAT ALI 400 MG 120 CAP</t>
  </si>
  <si>
    <t>SWR010</t>
  </si>
  <si>
    <t>SW GREENS SPIRULINA 500 MG 180 TABS</t>
  </si>
  <si>
    <t>SWR048</t>
  </si>
  <si>
    <t>SW GRN SULFORAPHANE 400MCG 60 VEG CAP</t>
  </si>
  <si>
    <t>SWU035</t>
  </si>
  <si>
    <t>SW ULTRA COQ10 200 MG 90 CAP</t>
  </si>
  <si>
    <t xml:space="preserve">CoQ10                         </t>
  </si>
  <si>
    <t>SWU067</t>
  </si>
  <si>
    <t>SW ULTRA SELENIUM COMPLEX 200MCG 90 CAP</t>
  </si>
  <si>
    <t>SWU086</t>
  </si>
  <si>
    <t>SW ULTRA SELENOEXCELL 200MCG 60 CAPS</t>
  </si>
  <si>
    <t>SWU096</t>
  </si>
  <si>
    <t>™SW ULTRA CAPRYLIC ACID 600 MG 60 SGELS</t>
  </si>
  <si>
    <t>SWU1003</t>
  </si>
  <si>
    <t>SW ULT ASHWAGANDHA 250 MG 60 VEG CAPS</t>
  </si>
  <si>
    <t>SWU1032</t>
  </si>
  <si>
    <t>SW ULTRA VISION DEFENSE 60 SGELS</t>
  </si>
  <si>
    <t>SWU1036</t>
  </si>
  <si>
    <t>SW ULT REAL FOOD MULTI MENS DAILY 90VGC</t>
  </si>
  <si>
    <t>SWU1037</t>
  </si>
  <si>
    <t>SW UL REAL FOOD MULTI WOMENS DAILY 90VG</t>
  </si>
  <si>
    <t>SWU1040</t>
  </si>
  <si>
    <t>SW ULT REAL FOOD B-COMPLEX 60 VEG CAPS</t>
  </si>
  <si>
    <t>SWU1048</t>
  </si>
  <si>
    <t>SW ULTRA PURE ENERGY 60 VEG CAPS</t>
  </si>
  <si>
    <t>SWU1049</t>
  </si>
  <si>
    <t>SW ULTRA PURE HEART 60 VEG CAPS</t>
  </si>
  <si>
    <t>Cardiovascular health</t>
  </si>
  <si>
    <t>SWU1050</t>
  </si>
  <si>
    <t>SW ULTRA PURE JOINT 30 VEG CAPS</t>
  </si>
  <si>
    <t>SWU1051</t>
  </si>
  <si>
    <t>SW ULTRA PURE BRAINPOWER 60 VEG CAPS</t>
  </si>
  <si>
    <t>SWU1052</t>
  </si>
  <si>
    <t>SW ULT RF WHEY PROTEIN-CHOC ICE CR 34OZ</t>
  </si>
  <si>
    <t>Protein</t>
  </si>
  <si>
    <t>SWU1053</t>
  </si>
  <si>
    <t>SW UL RF WHEY PROTEIN-VAN ICE CR 31.2OZ</t>
  </si>
  <si>
    <t>SWU1054</t>
  </si>
  <si>
    <t>SW ULT RF PLANT PROTEIN-DRK CHOC 26.1OZ</t>
  </si>
  <si>
    <t>SWU1055</t>
  </si>
  <si>
    <t>SW ULT RF PLANT PROTEIN-VANILLA 23.63OZ</t>
  </si>
  <si>
    <t>SWU1063</t>
  </si>
  <si>
    <t>SW ULT REAL FD BONE BROTH-UNFL 16.9OZ</t>
  </si>
  <si>
    <t>SWU1064</t>
  </si>
  <si>
    <t>SW ULTRA PURE BLOOD SUGAR 60 VEG CAPS</t>
  </si>
  <si>
    <t>SWU1069</t>
  </si>
  <si>
    <t>SW ULT COQ10 + VITAMIN K2 60 SGELS</t>
  </si>
  <si>
    <t>SWU1075</t>
  </si>
  <si>
    <t>™SW ULTRA PURE LIVER &amp; DETOX 60 VEG CAPS</t>
  </si>
  <si>
    <t>SWU1077</t>
  </si>
  <si>
    <t>SW ULT COMPREHENSIVE SLEEP FORMULA 30TB</t>
  </si>
  <si>
    <t>SWU1082</t>
  </si>
  <si>
    <t>SW ULT MAGNESIUM CIT SUP-STR 225MG 120T</t>
  </si>
  <si>
    <t>SWU167</t>
  </si>
  <si>
    <t>SW ULTRA ALPHA LIPOIC ACID 600MG 60 CAP</t>
  </si>
  <si>
    <t>SWU190</t>
  </si>
  <si>
    <t>SW ULT ALPHA LIPOIC ACID 300MG 120 CAP</t>
  </si>
  <si>
    <t>SWU204</t>
  </si>
  <si>
    <t>SW ULTRA POLICOSANOL 20 MG 60 CAPS</t>
  </si>
  <si>
    <t>SWU305</t>
  </si>
  <si>
    <t>SW ULT TRIPLE STR MELATONIN 10MG 60CAP</t>
  </si>
  <si>
    <t>SWU326</t>
  </si>
  <si>
    <t>SW ULT NATTOZIMES 195 MG 60 VEG CAPS</t>
  </si>
  <si>
    <t>SWU365</t>
  </si>
  <si>
    <t>SW ULTRA COQ10 120 MG 100 CAPS</t>
  </si>
  <si>
    <t>SWU395</t>
  </si>
  <si>
    <t>SW ULT POTASSIUM CITRATE 99MG 120 CAPS</t>
  </si>
  <si>
    <t>SWU518</t>
  </si>
  <si>
    <t>SW ULTRA 5-HTP - EX STR 100 MG 60 CAPS</t>
  </si>
  <si>
    <t>SWU530</t>
  </si>
  <si>
    <t>SW ULTRA RESVERATROL 250 MG  30 CAPS</t>
  </si>
  <si>
    <t>SWU561</t>
  </si>
  <si>
    <t>SW ULTRA COQ10 100 MG 100 SGELS</t>
  </si>
  <si>
    <t>SWU671</t>
  </si>
  <si>
    <t>SW ULT NATURAL VITAMIN K2 50 MCG 30 SGL</t>
  </si>
  <si>
    <t xml:space="preserve">Vitamin K                     </t>
  </si>
  <si>
    <t>SWU672</t>
  </si>
  <si>
    <t>SW ULT NATURAL VITAMIN K2 100 MCG 30 SG</t>
  </si>
  <si>
    <t>SWU714</t>
  </si>
  <si>
    <t>SW ULTRA FOLATE 800 MCG 30 VEG CAPS</t>
  </si>
  <si>
    <t>SWU758</t>
  </si>
  <si>
    <t>SW ULTRA FOLATE 400 MCG 30 VEG CAPS</t>
  </si>
  <si>
    <t>SWU783</t>
  </si>
  <si>
    <t>SW ULT B-12 METHYLCOBALAMIN 2500MCG 60T</t>
  </si>
  <si>
    <t>SWU823</t>
  </si>
  <si>
    <t>SW ULTRA RIBOSE 750MG 60 VEG CAP</t>
  </si>
  <si>
    <t>Sports supplements</t>
  </si>
  <si>
    <t>SWU906</t>
  </si>
  <si>
    <t>SW ULT REAL VIT K2 MAX ST 200MCG 30 SGL</t>
  </si>
  <si>
    <t>SWU913</t>
  </si>
  <si>
    <t>SW ULT LITHIUM OROTATE 5 MG 60 VEG CAPS</t>
  </si>
  <si>
    <t>SWU986</t>
  </si>
  <si>
    <t>SW ULT SYNERGISTIC EYE HEALTH 60 SGELS</t>
  </si>
  <si>
    <t>SW004</t>
  </si>
  <si>
    <t>SW VITAMIN A &amp; D 250 SGELS</t>
  </si>
  <si>
    <t>SW007</t>
  </si>
  <si>
    <t>SW BETA CAROTENE 25000IU (7500MCG) 100S</t>
  </si>
  <si>
    <t>SW016</t>
  </si>
  <si>
    <t>™SW VITAMIN B-1 100 MG 250 CAPS</t>
  </si>
  <si>
    <t>SW018</t>
  </si>
  <si>
    <t>SW RIBOFLAVIN VIT B-2 100 MG 100 CAPS</t>
  </si>
  <si>
    <t>SW021</t>
  </si>
  <si>
    <t>SW VITAMIN B-6 100 MG 100 CAPS</t>
  </si>
  <si>
    <t>SW039</t>
  </si>
  <si>
    <t>SW CHOLINE INOS.250/250 MG 250 CAPS</t>
  </si>
  <si>
    <t>SW043</t>
  </si>
  <si>
    <t>SW047</t>
  </si>
  <si>
    <t>SW NIACIN 500 MG 250 CAPS</t>
  </si>
  <si>
    <t>SW049</t>
  </si>
  <si>
    <t>™SW NIACINAMIDE 250 MG 250 CAPS</t>
  </si>
  <si>
    <t>SW052</t>
  </si>
  <si>
    <t>SW NIACINAMIDE 500 MG 250 CAPS</t>
  </si>
  <si>
    <t>SW055</t>
  </si>
  <si>
    <t>SW BALANCE B-100 COMPLEX 100 CAPS</t>
  </si>
  <si>
    <t>SW057</t>
  </si>
  <si>
    <t>SW BALANCE B-50 COMPLEX 100 CAPS</t>
  </si>
  <si>
    <t>SW065</t>
  </si>
  <si>
    <t>™SW PANTOTHENIC ACID 500 MG 250 CAPS</t>
  </si>
  <si>
    <t>SW098</t>
  </si>
  <si>
    <t>SW VITAMIN C 1000 MG W/RH TR 250 TABS</t>
  </si>
  <si>
    <t>SW1002</t>
  </si>
  <si>
    <t>SW PSYLLIUM HUSKS POWDER 12 OZ</t>
  </si>
  <si>
    <t>SW1007</t>
  </si>
  <si>
    <t>SW101</t>
  </si>
  <si>
    <t>SW1024</t>
  </si>
  <si>
    <t>SW GRAPE SEED,GREEN TEA &amp; PINE BARK 60C</t>
  </si>
  <si>
    <t>SW1028</t>
  </si>
  <si>
    <t>SW1030</t>
  </si>
  <si>
    <t>SW VIT D-3-HIGH POT 1,000IU (25MCG)250C</t>
  </si>
  <si>
    <t>SW1036</t>
  </si>
  <si>
    <t>SW1039</t>
  </si>
  <si>
    <t>SW1057</t>
  </si>
  <si>
    <t>SW BILBERRY EYEBRIGHT VISION CMP 100CAP</t>
  </si>
  <si>
    <t>SW1059</t>
  </si>
  <si>
    <t>SW106</t>
  </si>
  <si>
    <t>SW VITAMIN C W/ROSE HIPS 1000MG 250 CAP</t>
  </si>
  <si>
    <t>SW1060</t>
  </si>
  <si>
    <t>SW1075</t>
  </si>
  <si>
    <t>SW TURMERIC 720 MG 240 CAPS</t>
  </si>
  <si>
    <t>SW1077</t>
  </si>
  <si>
    <t>SW PSYLLIUM HUSKS 610 MG 300 CAPS</t>
  </si>
  <si>
    <t>SW1079</t>
  </si>
  <si>
    <t>SW TRIPLE MAGNESIUM COMPLEX 300 CAPS</t>
  </si>
  <si>
    <t>SW1082</t>
  </si>
  <si>
    <t>SW1086</t>
  </si>
  <si>
    <t>SW FULL SPECTRUM JAPANESE ASHITABA 60C</t>
  </si>
  <si>
    <t>SW1098</t>
  </si>
  <si>
    <t>SW TART CHERRY 500 MG 120 CAPS</t>
  </si>
  <si>
    <t>SW1103</t>
  </si>
  <si>
    <t>SW1112</t>
  </si>
  <si>
    <t>SW CILANTRO (CORIANDER) 425MG 60 CAPS</t>
  </si>
  <si>
    <t>SW1115</t>
  </si>
  <si>
    <t>SW GOJI BERRY (WOLFBERRY) 500MG 60 CAPS</t>
  </si>
  <si>
    <t>SW1119</t>
  </si>
  <si>
    <t>SW HOLY BASIL LEAF 400 MG 120 CAPS</t>
  </si>
  <si>
    <t>SW1120</t>
  </si>
  <si>
    <t>SW LEMON BALM 500 MG 60 CAPS</t>
  </si>
  <si>
    <t>SW1121</t>
  </si>
  <si>
    <t>SW 100% PURE L-METHIONINE 500MG 30 CAPS</t>
  </si>
  <si>
    <t>SW1128</t>
  </si>
  <si>
    <t>SW FULL SPEC CHINESE SKULLCAP 400MG 90C</t>
  </si>
  <si>
    <t>SW1133</t>
  </si>
  <si>
    <t>SW FULL-SPEC MUIRA PUAMA ROOT 400MG 90C</t>
  </si>
  <si>
    <t>SW1136</t>
  </si>
  <si>
    <t>SW FULL-SPEC KOR RED GINSENG 400MG 90CP</t>
  </si>
  <si>
    <t>SW1138</t>
  </si>
  <si>
    <t>SW GLUC CHOND &amp; MSM 360 MINI-TABS</t>
  </si>
  <si>
    <t>SW1143</t>
  </si>
  <si>
    <t>SW FULL-SPEC PASSION FLOWER 500MG 60CAP</t>
  </si>
  <si>
    <t>SW1145</t>
  </si>
  <si>
    <t>SW MANGOSTEEN/POMEGRANATE/NONI CPLX 90C</t>
  </si>
  <si>
    <t>SW1150</t>
  </si>
  <si>
    <t>SW FULL-SPEC BARBERRY BARK 500MG 60 CAP</t>
  </si>
  <si>
    <t>SW1153</t>
  </si>
  <si>
    <t>SW FULL-SPEC TRIBULUS FRUIT 500MG 90 CP</t>
  </si>
  <si>
    <t>SW1157</t>
  </si>
  <si>
    <t>SW FULL-SPECTRUM WORMWOOD 425MG 90 CAPS</t>
  </si>
  <si>
    <t>SW1164</t>
  </si>
  <si>
    <t>SW 100% PURE INOSITOL POWDER 8 OZ</t>
  </si>
  <si>
    <t>SW1171</t>
  </si>
  <si>
    <t>SW MILK THISTLE LIQUID EXTRACT 1 FL OZ</t>
  </si>
  <si>
    <t>SW1173</t>
  </si>
  <si>
    <t>SW OIL OF OREGANO LIQUID EXT 1 FL OZ</t>
  </si>
  <si>
    <t>SW1176</t>
  </si>
  <si>
    <t>SW GINKGO BILOBA LIQUID EXTRACT 1 FL OZ</t>
  </si>
  <si>
    <t>SW1185</t>
  </si>
  <si>
    <t>SW D-MANNOSE 700 MG 60 CAPS</t>
  </si>
  <si>
    <t>SW1188</t>
  </si>
  <si>
    <t>SW CALCIUM CITRATE 200 MG 60 CAPS</t>
  </si>
  <si>
    <t>SW1195</t>
  </si>
  <si>
    <t>SW STRONTIUM CITRATE 340 MG 60 CAPS</t>
  </si>
  <si>
    <t>SW1198</t>
  </si>
  <si>
    <t>SW DEFATTED DES BEEF LIVER 500MG 120 CP</t>
  </si>
  <si>
    <t>SW1204</t>
  </si>
  <si>
    <t>SW FULL SPECTRUM MULLEIN LEAF 500MG 60C</t>
  </si>
  <si>
    <t>SW1214</t>
  </si>
  <si>
    <t>SW BLACKSTRAP MOLASSES W/IRON 29MG 120C</t>
  </si>
  <si>
    <t>SW1221</t>
  </si>
  <si>
    <t>SW B-12 LIQUID 1,000 MCG 2 FL OZ</t>
  </si>
  <si>
    <t>SW1223</t>
  </si>
  <si>
    <t>SW ADRENAL GLANDULAR 350 MG 60 CAPS</t>
  </si>
  <si>
    <t>SW1225</t>
  </si>
  <si>
    <t>SW RAW KIDNEY GLANDULAR 500 MG 60 CAPS</t>
  </si>
  <si>
    <t>SW1234</t>
  </si>
  <si>
    <t>SW ZINC (CITRATE) 30 MG 60 CAPS</t>
  </si>
  <si>
    <t>SW1238</t>
  </si>
  <si>
    <t>SW L-ORNITHINE 500 MG 60 VEG CAPS</t>
  </si>
  <si>
    <t>SW1242</t>
  </si>
  <si>
    <t>SW GINKGO BILOBA EXTRACT 60MG 30CAP</t>
  </si>
  <si>
    <t>SW1243</t>
  </si>
  <si>
    <t>SW TRIPLE MAGNESIUM COMPLEX 30 CAPS</t>
  </si>
  <si>
    <t>SW1244</t>
  </si>
  <si>
    <t>SW1248</t>
  </si>
  <si>
    <t>SW1251</t>
  </si>
  <si>
    <t>SW VITAMIN C W/ROSE HIPS 1000 MG 30 CAP</t>
  </si>
  <si>
    <t>SW1253</t>
  </si>
  <si>
    <t>SW OMEGA-3 FISH OIL LEMON FLAVOR 150 SG</t>
  </si>
  <si>
    <t>SW1257</t>
  </si>
  <si>
    <t>SW FULL SPECTRUM CACAO 400 MG 60 CAPS</t>
  </si>
  <si>
    <t>SW1258</t>
  </si>
  <si>
    <t>SW FULL SPECTRUM WILD YAM 400MG 60 CAPS</t>
  </si>
  <si>
    <t>SW1261</t>
  </si>
  <si>
    <t>SW FULL SPEC SPEARMINT LEAF 400MG 60CP</t>
  </si>
  <si>
    <t>SW1263</t>
  </si>
  <si>
    <t>SW FULL SPEC GARLIC (CLVS) 400MG 60 CAP</t>
  </si>
  <si>
    <t>SW1272</t>
  </si>
  <si>
    <t>SW FULL SPEC BLACK CURRANT 400MG 60 CAP</t>
  </si>
  <si>
    <t>SW1276</t>
  </si>
  <si>
    <t>SW FULL SPECTRUM ALFALFA SEED 400MG 60C</t>
  </si>
  <si>
    <t>SW1280</t>
  </si>
  <si>
    <t>SW FULL SPEC OLIVE LEAF 400MG 60 CAP</t>
  </si>
  <si>
    <t>SW1286</t>
  </si>
  <si>
    <t>SW GINGER &amp; TURMERIC 60 CAPS</t>
  </si>
  <si>
    <t>SW1291</t>
  </si>
  <si>
    <t>SW FULL SPECTRUM IRISH MOSS 400MG 60 CP</t>
  </si>
  <si>
    <t>SW1295</t>
  </si>
  <si>
    <t>SW FULL SPEC ARJUNA BARK 40MG (10:1)60C</t>
  </si>
  <si>
    <t>SW1298</t>
  </si>
  <si>
    <t>SW F SPEC JERUSALEM ARTICHOKE 400MG 60C</t>
  </si>
  <si>
    <t>SW1302</t>
  </si>
  <si>
    <t>SW OVARIAN GLANDULAR 250 MG 60 CAPS</t>
  </si>
  <si>
    <t>SW1303</t>
  </si>
  <si>
    <t>SW RAW PROSTATE GLANDULAR 150MG 60 CAPS</t>
  </si>
  <si>
    <t>SW1304</t>
  </si>
  <si>
    <t>SW RAW LUNG GLANDULAR 250MG 60 CAPS</t>
  </si>
  <si>
    <t>SW1307</t>
  </si>
  <si>
    <t>SW RAW ORCHIC GLANDULAR 1 GRAM 30 TABS</t>
  </si>
  <si>
    <t>SW1309</t>
  </si>
  <si>
    <t>SW OMEGA-3 FISH OIL W/D 1000MG LMN 60SG</t>
  </si>
  <si>
    <t>SW1313</t>
  </si>
  <si>
    <t>SW RAW MULTI-GLANDULAR FOR MEN 60 CAPS</t>
  </si>
  <si>
    <t>SW1314</t>
  </si>
  <si>
    <t>SW PAU D'ARCO BARK LIQUID EXT 1 FL OZ</t>
  </si>
  <si>
    <t>SW1339</t>
  </si>
  <si>
    <t>SW1340</t>
  </si>
  <si>
    <t>SW1344</t>
  </si>
  <si>
    <t>SW1345</t>
  </si>
  <si>
    <t>SW1346</t>
  </si>
  <si>
    <t>SW STINGING NETTLE LEAF 400MG 120 CAPS</t>
  </si>
  <si>
    <t>SW1347</t>
  </si>
  <si>
    <t>SW FULL SP SCHIZANDRA BERRIES 525MG 90C</t>
  </si>
  <si>
    <t>SW1352</t>
  </si>
  <si>
    <t>SW1353</t>
  </si>
  <si>
    <t>SW ST. JOHN'S WORT 375 MG 120 CAPS</t>
  </si>
  <si>
    <t>SW1354</t>
  </si>
  <si>
    <t>SW HORSETAIL 500 MG 90 CAPS</t>
  </si>
  <si>
    <t>SW1355</t>
  </si>
  <si>
    <t>SW ACTIVATED CHARCOAL 260 MG 120 CAPS</t>
  </si>
  <si>
    <t>SW1356</t>
  </si>
  <si>
    <t>SW1358</t>
  </si>
  <si>
    <t>SW THYROID GLANDULAR 200 MG 60 CAPS</t>
  </si>
  <si>
    <t>SW136</t>
  </si>
  <si>
    <t>SW VIT E NATURAL 200IU (134.2 MG)100 SG</t>
  </si>
  <si>
    <t>SW1361</t>
  </si>
  <si>
    <t>SW BLACK CUMIN SEED 400 MG 60 CAPS</t>
  </si>
  <si>
    <t>SW1362</t>
  </si>
  <si>
    <t>SW BLACK WALNUT HULLS 500MG 60 CAPS</t>
  </si>
  <si>
    <t>SW1364</t>
  </si>
  <si>
    <t>SW MAGNESIUM TAURATE 100 MG 120 TABS</t>
  </si>
  <si>
    <t>SW1367</t>
  </si>
  <si>
    <t>SW1368</t>
  </si>
  <si>
    <t>SW VIT D3 DROPS 400 IU (50 MCG) 1 FL OZ</t>
  </si>
  <si>
    <t>SW1374</t>
  </si>
  <si>
    <t>SW ZINC CITRATE (50MG ELEMENTAL) 60 CAP</t>
  </si>
  <si>
    <t>SW1375</t>
  </si>
  <si>
    <t>SW 100% PURE CALCIUM CITRATE PWD 8 OZ</t>
  </si>
  <si>
    <t>SW1377</t>
  </si>
  <si>
    <t>SW IRON CITRATE 25MG 60 VEG CAPS</t>
  </si>
  <si>
    <t>SW1378</t>
  </si>
  <si>
    <t>SW MAGNOLIA BARK 400 MG 60 CAPS</t>
  </si>
  <si>
    <t>SW1385</t>
  </si>
  <si>
    <t>SW FULL SPEC CHAGA MUSHROOM 400MG 60 CP</t>
  </si>
  <si>
    <t>SW1397</t>
  </si>
  <si>
    <t>SW ASPARAGUS YOUNG SHOOTS 400 MG 60 CAP</t>
  </si>
  <si>
    <t>SW1404</t>
  </si>
  <si>
    <t>SW1406</t>
  </si>
  <si>
    <t>SW FULL SPEC HIBISCUS FLOWER 400MG 60CP</t>
  </si>
  <si>
    <t>SW1408</t>
  </si>
  <si>
    <t>SW N-ACETYL L-TYROSINE 350 MG 60 CAPS</t>
  </si>
  <si>
    <t>SW1409</t>
  </si>
  <si>
    <t>SW LECITHIN NON-GMO 1200MG 90 SGELS</t>
  </si>
  <si>
    <t>SW1414</t>
  </si>
  <si>
    <t>SW FULL SPEC AFRICAN MANGO 400MG 60 CAP</t>
  </si>
  <si>
    <t>SW1423</t>
  </si>
  <si>
    <t>SW FULL SPEC BUTEA SUPERBA 400MG 60 CAP</t>
  </si>
  <si>
    <t>SW1425</t>
  </si>
  <si>
    <t>SW1427</t>
  </si>
  <si>
    <t>SW PAPAIN PAPAYA ENZYME 100MG 90 VEG CP</t>
  </si>
  <si>
    <t>SW1437</t>
  </si>
  <si>
    <t>SW VITAMIN E 200 IU (90 MG) 60 SGELS</t>
  </si>
  <si>
    <t>SW144</t>
  </si>
  <si>
    <t>SW VIT E NATURAL 1000IU (671.1 MG)100SG</t>
  </si>
  <si>
    <t>SW1443</t>
  </si>
  <si>
    <t>SW 100% PURE EMU OIL 4 FL OZ</t>
  </si>
  <si>
    <t>SW1459</t>
  </si>
  <si>
    <t>SW WILD YAM CREAM 2 FL OZ</t>
  </si>
  <si>
    <t>SW1475</t>
  </si>
  <si>
    <t>SW HYALURONIC ACID SERUM 1 FL OZ</t>
  </si>
  <si>
    <t>SW148</t>
  </si>
  <si>
    <t>SW VITAMIN E MIXED 200IU (134 MG)100 SG</t>
  </si>
  <si>
    <t>SW1490</t>
  </si>
  <si>
    <t>SW CELERY SEED - MAX STR 500MG 180 CAPS</t>
  </si>
  <si>
    <t>SW1491</t>
  </si>
  <si>
    <t>SW FULL SPC HERBAL CIRCULATORY CARE 60C</t>
  </si>
  <si>
    <t>SW1493</t>
  </si>
  <si>
    <t>SW FULL SPEC HERBAL URINARY CARE 60 CAP</t>
  </si>
  <si>
    <t>SW1499</t>
  </si>
  <si>
    <t>SW FULL SPEC HERBAL JOINT CARE 60 CAPS</t>
  </si>
  <si>
    <t>SW151</t>
  </si>
  <si>
    <t>™SW VITAMIN E MIXED 400IU (268 MG)100 SG</t>
  </si>
  <si>
    <t>SW1513</t>
  </si>
  <si>
    <t>SW1522</t>
  </si>
  <si>
    <t>SW FULL SPC GREEN COFFEE BEAN 400MG 60C</t>
  </si>
  <si>
    <t>SW1523</t>
  </si>
  <si>
    <t>SW SUNFLOWER LECITHIN NON-GMO 16 OZ</t>
  </si>
  <si>
    <t>SW1544</t>
  </si>
  <si>
    <t>SW1546</t>
  </si>
  <si>
    <t>SW SUPPLEMELTS BIOTIN 5000MCG 60 CHW TB</t>
  </si>
  <si>
    <t>SW1558</t>
  </si>
  <si>
    <t>SW1559</t>
  </si>
  <si>
    <t>SW1570</t>
  </si>
  <si>
    <t>SW FL SPEC TURM/ASTRAG/GOTU COMP 60 CAP</t>
  </si>
  <si>
    <t>SW1573</t>
  </si>
  <si>
    <t>SW BUFFERED MAGNESIUM ASCORBATE 4 OZ</t>
  </si>
  <si>
    <t>SW1581</t>
  </si>
  <si>
    <t>SW FULL SPEC MUCUNA PRURIENS 400MG 60CP</t>
  </si>
  <si>
    <t>SW1583</t>
  </si>
  <si>
    <t>SW SUNFLOWER LECITHIN 1.2 G 90 SGELS</t>
  </si>
  <si>
    <t>SW1587</t>
  </si>
  <si>
    <t>SW IRON FERROUS FUMARATE 18 MG 60 CAPS</t>
  </si>
  <si>
    <t>SW1590</t>
  </si>
  <si>
    <t>SW GLUCOSAMINE &amp; COLLAGEN TYPE II 90 CP</t>
  </si>
  <si>
    <t>SW1591</t>
  </si>
  <si>
    <t>SW L-CITRULLINE MALATE 750 MG 60 CAPS</t>
  </si>
  <si>
    <t>SW1592</t>
  </si>
  <si>
    <t>SW TURMERIC,BOSWELLIA &amp; TART CHERRY 60C</t>
  </si>
  <si>
    <t>SW1601</t>
  </si>
  <si>
    <t>SW ROYAL JELLY - MAX STRENGTH 100 SGELS</t>
  </si>
  <si>
    <t>SW1607</t>
  </si>
  <si>
    <t>SW 100% PURE MCT OIL 32 FL OZ</t>
  </si>
  <si>
    <t>SW1621</t>
  </si>
  <si>
    <t>SW MULTI W/O MINERALS - DAILY 30 VEG CP</t>
  </si>
  <si>
    <t>SW1627</t>
  </si>
  <si>
    <t>SW SHEA BUTTER/COCONUT LIP BALM 0.18OZ</t>
  </si>
  <si>
    <t>SW1629</t>
  </si>
  <si>
    <t>SW BERBERINE CMP W/CIN GYM &amp; FEN 90VG C</t>
  </si>
  <si>
    <t>SW1648</t>
  </si>
  <si>
    <t>SW MELATONIN 500 MCG 60 VEG CAPS</t>
  </si>
  <si>
    <t>SW1657</t>
  </si>
  <si>
    <t>SW HIGH PLAIN COLLAGEN HYDROLYSATE 16OZ</t>
  </si>
  <si>
    <t>SW1665</t>
  </si>
  <si>
    <t>SW FULL SPC VALER,CHAMOMILE &amp; HOPS 60CP</t>
  </si>
  <si>
    <t>SW1669</t>
  </si>
  <si>
    <t>SW ACEROLA 500 MG 60 CAPS</t>
  </si>
  <si>
    <t>SW1671</t>
  </si>
  <si>
    <t>SW QUERCETIN-HIGH POTENCY 475MG 60VEG C</t>
  </si>
  <si>
    <t>SW1673</t>
  </si>
  <si>
    <t>SW ELDERBERRY 120 VEG CAPS</t>
  </si>
  <si>
    <t>SW1675</t>
  </si>
  <si>
    <t>SW FULL SPECT HERBAL CARDIO 30 VEG CAP</t>
  </si>
  <si>
    <t>SW1681</t>
  </si>
  <si>
    <t>SW SAGE 160 MG 10:1 EXTRACT 100 CAPS</t>
  </si>
  <si>
    <t>SW1684</t>
  </si>
  <si>
    <t>SW HERBAL PROSTATE COMPLEX 200 CAPS</t>
  </si>
  <si>
    <t>SW1686</t>
  </si>
  <si>
    <t>SW BIOTIN-HI POTENCY 10,000 MCG 60 SGEL</t>
  </si>
  <si>
    <t>SW1688</t>
  </si>
  <si>
    <t>SW VIT B-125 COMPLEX-HIGHER POT 100 TAB</t>
  </si>
  <si>
    <t>SW1690</t>
  </si>
  <si>
    <t>SW BACOPA MONNIERA 10:1 50 MG 90 CAPS</t>
  </si>
  <si>
    <t>SW1693</t>
  </si>
  <si>
    <t>SW FULL SPEC BLESSED THISTLE 400MG 90CP</t>
  </si>
  <si>
    <t>SW1698</t>
  </si>
  <si>
    <t>SW MEGA GLUCOSAMINE 750 MG 120 CAPS</t>
  </si>
  <si>
    <t>SW1700</t>
  </si>
  <si>
    <t>SW FEVERFEW 380 MG 100 CAPS</t>
  </si>
  <si>
    <t>SW1705</t>
  </si>
  <si>
    <t>SW MAX-STR HUPERZINE A 200 MCG 30 CAPS</t>
  </si>
  <si>
    <t>SW1707</t>
  </si>
  <si>
    <t>SW MILK THIS DANDELION YELLOW DOCK 120C</t>
  </si>
  <si>
    <t>SW1708</t>
  </si>
  <si>
    <t>SW MAGNESIUM MALATE 150 MG 60 TABS</t>
  </si>
  <si>
    <t>SW1709</t>
  </si>
  <si>
    <t>SW ULT P-5-P PYRIDOXAL-5-PHOS 20MG 60C</t>
  </si>
  <si>
    <t>SW1731</t>
  </si>
  <si>
    <t>SW MELLOW MAG 330 MG ORANGE 20 OZ</t>
  </si>
  <si>
    <t>SW1740</t>
  </si>
  <si>
    <t>SW BROMELAIN 100 MG 100 TABS</t>
  </si>
  <si>
    <t>SW1742</t>
  </si>
  <si>
    <t>SW CINNAMON GYMNEMA MULBERRY CPLX 120CP</t>
  </si>
  <si>
    <t>SW1743</t>
  </si>
  <si>
    <t>SW GLUCOMANNAN 665 MG 90 CAPS</t>
  </si>
  <si>
    <t>SW1744</t>
  </si>
  <si>
    <t>SW MELLOW MAG 330MG RASP/LMN 10 STK PK</t>
  </si>
  <si>
    <t>SW1752</t>
  </si>
  <si>
    <t>SW FULL SPEC TRUE CINNAMON 300MG 120 CP</t>
  </si>
  <si>
    <t>SW1754</t>
  </si>
  <si>
    <t>SW MAGNESIUM CITRATE POWDER 8.6 OZ</t>
  </si>
  <si>
    <t>SW1761</t>
  </si>
  <si>
    <t>SW COLON HELPER 60 CAPS</t>
  </si>
  <si>
    <t>SW1762</t>
  </si>
  <si>
    <t>SW COD LIVER OIL DBL-STRENGTH 30 SGELS</t>
  </si>
  <si>
    <t>SW1768</t>
  </si>
  <si>
    <t>SW MELLOW MAG 330 MG STRAW/KIWI 19 OZ</t>
  </si>
  <si>
    <t>SW1772</t>
  </si>
  <si>
    <t>SW MELLOW MAG 330MG ORANGE 10 STK PK</t>
  </si>
  <si>
    <t>SW1773</t>
  </si>
  <si>
    <t>SW MELLOW MAG 330MG STRW/KIWI 10 STK PK</t>
  </si>
  <si>
    <t>SW1774</t>
  </si>
  <si>
    <t>SW MELLOW MAG 330MG ASSORTED 12 STK PK</t>
  </si>
  <si>
    <t>SW1775</t>
  </si>
  <si>
    <t>SW ARGININE AKG PWD LEMON 12.9 OZ</t>
  </si>
  <si>
    <t>SW206</t>
  </si>
  <si>
    <t>ZINC GLUCONATE 50 MG 250 CAPS</t>
  </si>
  <si>
    <t>SW217</t>
  </si>
  <si>
    <t>SW LIQUID CALCIUM &amp; MAGNESIUM 100 SGEL</t>
  </si>
  <si>
    <t>SW224</t>
  </si>
  <si>
    <t>SW POTASSIUM 99MG ELEMENTAL 100 CAP</t>
  </si>
  <si>
    <t>SW256</t>
  </si>
  <si>
    <t>SW MULTI AND MINERAL - DAILY 100 CAP</t>
  </si>
  <si>
    <t>SW261</t>
  </si>
  <si>
    <t>SW ALOE VERA GEL 32 FL OZ</t>
  </si>
  <si>
    <t>Food and Beverage</t>
  </si>
  <si>
    <t>SW316</t>
  </si>
  <si>
    <t>SW350</t>
  </si>
  <si>
    <t>SW BETAINE HCL HYDRO ACID W/PEPSIN 250C</t>
  </si>
  <si>
    <t>SW364</t>
  </si>
  <si>
    <t>™SW PUMPKIN SEED OIL 1,000 MG 100 SGELS</t>
  </si>
  <si>
    <t>SW393</t>
  </si>
  <si>
    <t>SW GARLIC OIL 500 MG 250 SGEL</t>
  </si>
  <si>
    <t>SW402</t>
  </si>
  <si>
    <t>SW GARLIC OIL 1500 MG 500 SGEL</t>
  </si>
  <si>
    <t>SW498</t>
  </si>
  <si>
    <t>SW503</t>
  </si>
  <si>
    <t>SW505</t>
  </si>
  <si>
    <t>SW506</t>
  </si>
  <si>
    <t>SW VALERIAN 475 MG 100 CAPS</t>
  </si>
  <si>
    <t>SW521</t>
  </si>
  <si>
    <t>SW LICORICE 450 MG 100 CAPS</t>
  </si>
  <si>
    <t>SW528</t>
  </si>
  <si>
    <t>SW GLUCOSAMINE SULFATE 2KCL 500MG 250CAP</t>
  </si>
  <si>
    <t>SW531</t>
  </si>
  <si>
    <t>SW532</t>
  </si>
  <si>
    <t>SW DAMIANA 510 MG 100 CAPS</t>
  </si>
  <si>
    <t>SW599</t>
  </si>
  <si>
    <t>SW TRIPLE BORON COMPLEX 3MG 250 CAPS</t>
  </si>
  <si>
    <t>SW612</t>
  </si>
  <si>
    <t>SW PYCNOGENOL 50MG 50 CAPS</t>
  </si>
  <si>
    <t>SW627</t>
  </si>
  <si>
    <t>SW COQ10 30 MG 60 CAPS</t>
  </si>
  <si>
    <t>SW630</t>
  </si>
  <si>
    <t>SW COQ10 30 MG 120 CAPS</t>
  </si>
  <si>
    <t>SW659</t>
  </si>
  <si>
    <t>SW SHARK CARTILAGE 750 MG 250 CAPS</t>
  </si>
  <si>
    <t>SW710</t>
  </si>
  <si>
    <t>SW712</t>
  </si>
  <si>
    <t>SW DIGESTIVE ENZYMES 90 TABS</t>
  </si>
  <si>
    <t>SW732</t>
  </si>
  <si>
    <t>SW QUERCETIN &amp; BROMELAIN 100 CAPS</t>
  </si>
  <si>
    <t>SW773</t>
  </si>
  <si>
    <t>SW HAWTHORN BERRY 565 MG 250 CAPS</t>
  </si>
  <si>
    <t>SW786</t>
  </si>
  <si>
    <t>SW CRANBERRY 20:1 CONC 180 SGELS</t>
  </si>
  <si>
    <t>SW797</t>
  </si>
  <si>
    <t>SW MULTI MEN'S PRIME 90 TABS</t>
  </si>
  <si>
    <t>SW799</t>
  </si>
  <si>
    <t>SW MULTI WOMEN'S PRIME 90 TABS</t>
  </si>
  <si>
    <t>SW827</t>
  </si>
  <si>
    <t>SW832</t>
  </si>
  <si>
    <t>SW MULTI WO/IRON CENTURY FORMULA 130 TB</t>
  </si>
  <si>
    <t>SW838</t>
  </si>
  <si>
    <t>SW851</t>
  </si>
  <si>
    <t>SW853</t>
  </si>
  <si>
    <t>SW L-GLUTATHIONE 100 MG 100 CAPS</t>
  </si>
  <si>
    <t>SW857</t>
  </si>
  <si>
    <t>SW COQ10 10 MG 100 CAPS</t>
  </si>
  <si>
    <t>SW865</t>
  </si>
  <si>
    <t>SW866</t>
  </si>
  <si>
    <t>SW L-ARGININE &amp; L-ORNITHINE 100 CAPS</t>
  </si>
  <si>
    <t>SW875</t>
  </si>
  <si>
    <t>SW SEA CUCUMBER 500 MG 100 CAPS</t>
  </si>
  <si>
    <t>SW882</t>
  </si>
  <si>
    <t>SW MULTI WO/IRON - HIGH POTENCY 120 SGL</t>
  </si>
  <si>
    <t>SW891</t>
  </si>
  <si>
    <t>SW GLUC/CHOND/MSM 500/400/200 120 TABS</t>
  </si>
  <si>
    <t>SW904</t>
  </si>
  <si>
    <t>SW LUTEIN ESTERS &amp; BILBERRY 6/20MG 120S</t>
  </si>
  <si>
    <t>SW910</t>
  </si>
  <si>
    <t>SW SAW PALMETTO 540 MG 250 CAPS</t>
  </si>
  <si>
    <t>SW912</t>
  </si>
  <si>
    <t>SW LUTEIN 6 MG 100 SGELS</t>
  </si>
  <si>
    <t>SW920</t>
  </si>
  <si>
    <t>SW SUPER STRESS B COMPLEX W/C 100 CAPS</t>
  </si>
  <si>
    <t>SW923</t>
  </si>
  <si>
    <t>SW CHROMIUM PICOLINATE 200 MCG 200 CAPS</t>
  </si>
  <si>
    <t>SW935</t>
  </si>
  <si>
    <t>SW L-ARGININE 500 MG 200 CAPS</t>
  </si>
  <si>
    <t>SW939</t>
  </si>
  <si>
    <t>SW944</t>
  </si>
  <si>
    <t>SW BUFFERED C W/BIOFLAV 500 MG 100 CAP</t>
  </si>
  <si>
    <t>SW950</t>
  </si>
  <si>
    <t>SW LYCOPENE 20 MG 60 SGELS</t>
  </si>
  <si>
    <t>SW956</t>
  </si>
  <si>
    <t>SW958</t>
  </si>
  <si>
    <t>SW BILBERRY FRUIT 470 MG 100 CAPS</t>
  </si>
  <si>
    <t>SW962</t>
  </si>
  <si>
    <t>SW PYGEUM 500 MG 100 CAPS</t>
  </si>
  <si>
    <t>SW968</t>
  </si>
  <si>
    <t>SW STINGING NETTLE ROOT 500 MG 100 CAPS</t>
  </si>
  <si>
    <t>SW969</t>
  </si>
  <si>
    <t>™SW KOREAN GINSENG 500 MG 100 CAPS</t>
  </si>
  <si>
    <t>SW971</t>
  </si>
  <si>
    <t>SW UVA URSI 450 MG 100 CAPS</t>
  </si>
  <si>
    <t>SW972</t>
  </si>
  <si>
    <t>SW YUCCA 500 MG 100 CAPS</t>
  </si>
  <si>
    <t>SW976</t>
  </si>
  <si>
    <t>SW FENNEL 480 MG 100 CAPS</t>
  </si>
  <si>
    <t>SW977</t>
  </si>
  <si>
    <t>SW GREEN TEA 500 MG 100 CAPS</t>
  </si>
  <si>
    <t>SW980</t>
  </si>
  <si>
    <t>SW YOHIMBE BARK PWDR 300MG 100 CAPS</t>
  </si>
  <si>
    <t>SW982</t>
  </si>
  <si>
    <t>SW ALPHA LIPOIC ACID 100 MG 120 CAPS</t>
  </si>
  <si>
    <t>SW988</t>
  </si>
  <si>
    <t>SW BOSWELLIA 400 MG 100 CAPS</t>
  </si>
  <si>
    <t>SW993</t>
  </si>
  <si>
    <t>SW TRI-FIBER COMPLEX 100 CAPS</t>
  </si>
  <si>
    <t>SW999</t>
  </si>
  <si>
    <t>SW ORGANIC CASTOR OIL 16 FL OZ</t>
  </si>
  <si>
    <t>SWA001</t>
  </si>
  <si>
    <t>SW PROB PROLACTO ACIDOPHILUS 60 VG DRCP</t>
  </si>
  <si>
    <t>SWA003</t>
  </si>
  <si>
    <t>™SW PROBIOTICS PROBIOTIC-4 60 VEG DRCAPS</t>
  </si>
  <si>
    <t>SWA012</t>
  </si>
  <si>
    <t>SW PROB SACCHAROMYCES BOULARDII 30VGDRC</t>
  </si>
  <si>
    <t>SWA016</t>
  </si>
  <si>
    <t>SW PROBIOTICS L.PLANTARUM 30 VEG DRCAPS</t>
  </si>
  <si>
    <t>SWA024</t>
  </si>
  <si>
    <t>SW PROB LACTOBACILLUS RHAMNOSUS 60V DRC</t>
  </si>
  <si>
    <t>SWA032</t>
  </si>
  <si>
    <t>SW PRB PREBIOTIC FRND FLORA 375MG 60VGC</t>
  </si>
  <si>
    <t>SWA034</t>
  </si>
  <si>
    <t>SW PROBIOTIC DIGESTIVE HEALTH 60 VEG CP</t>
  </si>
  <si>
    <t>SWA035</t>
  </si>
  <si>
    <t>™SW PROBIOTIC KIDS NAT CHERRY 60 CHWBL</t>
  </si>
  <si>
    <t>SWA037</t>
  </si>
  <si>
    <t>SW PROBIOTIC W/DIGESTIVE ENZYMES 60VG C</t>
  </si>
  <si>
    <t>SWA038</t>
  </si>
  <si>
    <t>SW PROBIOTIC+ PREBIOTIC FIBER 60 VEG CP</t>
  </si>
  <si>
    <t>SWC038</t>
  </si>
  <si>
    <t>SW CONDITION THYROID ESSENTIALS 90 CAP</t>
  </si>
  <si>
    <t>SWC059</t>
  </si>
  <si>
    <t>SW COND BLOOD SUGAR ESSENTIALS 90 CAPS</t>
  </si>
  <si>
    <t>SWC093</t>
  </si>
  <si>
    <t>SW COND LEG VEIN ESSENTIALS 60 VG DRCAP</t>
  </si>
  <si>
    <t>SWC094</t>
  </si>
  <si>
    <t>SW COND BRAIN ESSENTIALS 60 VEG CAPS</t>
  </si>
  <si>
    <t>SWC101</t>
  </si>
  <si>
    <t>SW COND KIDNEY ESSENTIALS 60 VEG CAPS</t>
  </si>
  <si>
    <t>SWC104</t>
  </si>
  <si>
    <t>SW COND SLEEP ESSENTIALS 60 VEG CAPS</t>
  </si>
  <si>
    <t>SWD006</t>
  </si>
  <si>
    <t>SW DIET FAT BURNER 60 TABS</t>
  </si>
  <si>
    <t>SWD013</t>
  </si>
  <si>
    <t>SW DIET WATER PILLS 120 TABS</t>
  </si>
  <si>
    <t>SWD036</t>
  </si>
  <si>
    <t>SW DIET APPLE CIDER VINEGAR 200MG 120TB</t>
  </si>
  <si>
    <t>SWD048</t>
  </si>
  <si>
    <t>SW DIET DIET DUO 120 CAPS</t>
  </si>
  <si>
    <t>SWD068</t>
  </si>
  <si>
    <t>SW DIET RAZBERI-K 100 MG 60 CAPS</t>
  </si>
  <si>
    <t>SWE008</t>
  </si>
  <si>
    <t>SW EFA EPO 500MG 100 SFG</t>
  </si>
  <si>
    <t>SWE010</t>
  </si>
  <si>
    <t>SW EFA EVENING PRIMROSE OIL 1.3 G 100SG</t>
  </si>
  <si>
    <t>SWE011</t>
  </si>
  <si>
    <t>SW EFA BORAGE OIL 1 GRAM 60 SGELS</t>
  </si>
  <si>
    <t>SWE013</t>
  </si>
  <si>
    <t>SW EFA BLACK CURRANT SEED OIL 180 SFG</t>
  </si>
  <si>
    <t>SWE020</t>
  </si>
  <si>
    <t>SW EFA MULTIOMEGA 3-6-9 120 SGELS</t>
  </si>
  <si>
    <t>SWE045</t>
  </si>
  <si>
    <t>SW EFA COCONUT OIL-MD W/ORG 1000MG 60SG</t>
  </si>
  <si>
    <t>SWE051</t>
  </si>
  <si>
    <t>SW EFA BIOPURE DHA 550MG 60 SGELS</t>
  </si>
  <si>
    <t>SWE062</t>
  </si>
  <si>
    <t>SW EFA SUPER DHA 500 FROM CALAMARI 30SG</t>
  </si>
  <si>
    <t>SWE063</t>
  </si>
  <si>
    <t>SW EFA BLACK CUMIN SEED 500MG 60 LQ VGC</t>
  </si>
  <si>
    <t>SWE065</t>
  </si>
  <si>
    <t>SW EFA KRILL OIL-MAX STR 1 GRAM 30 SGEL</t>
  </si>
  <si>
    <t>SWE089</t>
  </si>
  <si>
    <t>SW EFA KRILL OIL W/COCONUT OIL 30 SGEL</t>
  </si>
  <si>
    <t>SWE094</t>
  </si>
  <si>
    <t>SW EFA PLANT BASED OMEGA-3 300MG 120VGS</t>
  </si>
  <si>
    <t>SWE096</t>
  </si>
  <si>
    <t>SW EFA OMEGA-7 OIL 450MG 30 LIQ CAPS</t>
  </si>
  <si>
    <t>SWE098</t>
  </si>
  <si>
    <t>SW EFA SUPER EPA 100 SGELS</t>
  </si>
  <si>
    <t>SWF035</t>
  </si>
  <si>
    <t>SW ORGANIC EXT VIRGIN COCONUT OIL 16OZ</t>
  </si>
  <si>
    <t>SWF101</t>
  </si>
  <si>
    <t>SW ORGANIC TART CHERRY JUICE CONC 16 OZ</t>
  </si>
  <si>
    <t>SWF157</t>
  </si>
  <si>
    <t>SW ORGANIC CERT ORGANIC NONI 32 FL OZ</t>
  </si>
  <si>
    <t>SWF195</t>
  </si>
  <si>
    <t>SW ORGNIC APPLE CIDER VIN W/MOTHER 16OZ</t>
  </si>
  <si>
    <t>SWF197</t>
  </si>
  <si>
    <t>SW ORGANIC CRT ORG PEA PROTN PWD 1.1LB</t>
  </si>
  <si>
    <t>SWG24</t>
  </si>
  <si>
    <t>SW BEST WHOLE GARLIC MADE W/ORG 60VG CP</t>
  </si>
  <si>
    <t>SWH010</t>
  </si>
  <si>
    <t>SW HERB BOSWELLIA SERRATA 120 CAPS</t>
  </si>
  <si>
    <t>SWH031</t>
  </si>
  <si>
    <t>SW SUP HERB GOTU KOLA STD 100MG 120 CAP</t>
  </si>
  <si>
    <t>SWH039</t>
  </si>
  <si>
    <t>SW HERB HAWTHORN (BERRY &amp; EXT) 120 CAPS</t>
  </si>
  <si>
    <t>SWH051</t>
  </si>
  <si>
    <t>SW HERB MILK THISTLE 120 CAPS</t>
  </si>
  <si>
    <t>SWH077</t>
  </si>
  <si>
    <t>SW SUP HERB ARTICHOKE 250MG 60 CAPS</t>
  </si>
  <si>
    <t>SWH081</t>
  </si>
  <si>
    <t>SW HERB GRAPE SEED EXTRACT 200MG 60 CAP</t>
  </si>
  <si>
    <t>SWH114</t>
  </si>
  <si>
    <t>SW HERBS CINNAMON EXTRACT 250 MG 90 CAP</t>
  </si>
  <si>
    <t>SWH139</t>
  </si>
  <si>
    <t>SW HRB OLIVE LEAF EXT XTR STR 750MG 60C</t>
  </si>
  <si>
    <t>SWH143</t>
  </si>
  <si>
    <t>SW HERB REISHI MUSHROOM EXT 500 MG 90CP</t>
  </si>
  <si>
    <t>SWH145</t>
  </si>
  <si>
    <t>SW HERB BACOPA MONNIERI EXT 250MG 90 CP</t>
  </si>
  <si>
    <t>SWH150</t>
  </si>
  <si>
    <t>SW HERB TURKEY TAIL MUSHROOM 120 CAPS</t>
  </si>
  <si>
    <t>SWH154</t>
  </si>
  <si>
    <t>SW HERB DGL (LICORICE) 385 MG 180 TAB</t>
  </si>
  <si>
    <t>SWH155</t>
  </si>
  <si>
    <t>SW SUP HERB GRAPESEED STD 50MG 120 CAPS</t>
  </si>
  <si>
    <t>SWH156</t>
  </si>
  <si>
    <t>SW SUP HERB MILK THISTLE COMBO 60 CAPS</t>
  </si>
  <si>
    <t>SWH159</t>
  </si>
  <si>
    <t>SW HERB OLIVE LEAF EXT 500 MG 120 CAPS</t>
  </si>
  <si>
    <t>SWH160</t>
  </si>
  <si>
    <t>SW SUP HERB PINE BARK EXT 50MG 100 CAPS</t>
  </si>
  <si>
    <t>SWH161</t>
  </si>
  <si>
    <t>SW SUP HERB ALOE VERA 25MG 100 SGELS</t>
  </si>
  <si>
    <t>SWH174</t>
  </si>
  <si>
    <t>SW HERBS BLADDERWRACK LEAVES 60 CAPS</t>
  </si>
  <si>
    <t>SWH179</t>
  </si>
  <si>
    <t>SW HRB TRIBULUS TERRESTRIS EX 500MG 60C</t>
  </si>
  <si>
    <t>SWH190</t>
  </si>
  <si>
    <t>SW HERB BAMBOO EXTRACT 300MG 60 VEG CAP</t>
  </si>
  <si>
    <t>SWH192</t>
  </si>
  <si>
    <t>SW HERBS BUTTERBUR EXTRACT 75 MG 60 CAP</t>
  </si>
  <si>
    <t>SWH198</t>
  </si>
  <si>
    <t>SW HERB TEAVIGO 150MG EGCG 30 VEG CAP</t>
  </si>
  <si>
    <t>SWH210</t>
  </si>
  <si>
    <t>SW HERB STD HORSE CHESTNUT 250MG 120CAP</t>
  </si>
  <si>
    <t>SWH214</t>
  </si>
  <si>
    <t>SW HERB SHILAJIT EXT-EX ST 100MG 30VG C</t>
  </si>
  <si>
    <t>SWH225</t>
  </si>
  <si>
    <t>SW HRB MAGNOLIA EXTRACT 200MG 30 VEG CP</t>
  </si>
  <si>
    <t>SWH227</t>
  </si>
  <si>
    <t>SW HRB SAFFRON EXTRACT 30 MG 60 VEG CAP</t>
  </si>
  <si>
    <t>SWH231</t>
  </si>
  <si>
    <t>SW HERB CORDYCEPS COMPLEX 60 VEG CAPS</t>
  </si>
  <si>
    <t>SWH260</t>
  </si>
  <si>
    <t>SW HRB BERGAMOT EXTRACT 500 MG 30VEG CP</t>
  </si>
  <si>
    <t>SWH284</t>
  </si>
  <si>
    <t>SW HRB CURCUMIN COMPLEX 350MG 120VEG CP</t>
  </si>
  <si>
    <t>SWH289</t>
  </si>
  <si>
    <t>SW HRB GARCINIA CAMBOGIA 250MG 120VG CP</t>
  </si>
  <si>
    <t>SWK014</t>
  </si>
  <si>
    <t>SW KYOTO AGED BLACK GARLIC 30 CAPS</t>
  </si>
  <si>
    <t>SWL024</t>
  </si>
  <si>
    <t>LS SIG ULTIMATE PROBIOTIC FORM 30V DRCP</t>
  </si>
  <si>
    <t>SWP003</t>
  </si>
  <si>
    <t>SW PASS MEGA TRIBULUS EXT 250MG 120 CAP</t>
  </si>
  <si>
    <t>SWP006</t>
  </si>
  <si>
    <t>SW PASSION ULT. WOMEN'S INTIMATE 90 TAB</t>
  </si>
  <si>
    <t>SWP015</t>
  </si>
  <si>
    <t>SW PASSION CATUABA 465MG 120 CAPSULES</t>
  </si>
  <si>
    <t>SWP022</t>
  </si>
  <si>
    <t>SW PASS MAX ST AVENA SATIVA 575MG 60 CP</t>
  </si>
  <si>
    <t>SWP023</t>
  </si>
  <si>
    <t>SW PASS ULT PERF FORM-MEN'S 60 VEG CAP</t>
  </si>
  <si>
    <t>SWP029</t>
  </si>
  <si>
    <t>SW PASS HORNY GOAT WEED COMPLEX 120 CAP</t>
  </si>
  <si>
    <t>SWR006</t>
  </si>
  <si>
    <t>SW GR BRK CELL WALL CHLOR 500MG 360 TAB</t>
  </si>
  <si>
    <t>SWR038</t>
  </si>
  <si>
    <t>SW GRN WILD BLUEBERRY 250MG 90 VEG CAP</t>
  </si>
  <si>
    <t>SWR044</t>
  </si>
  <si>
    <t>SW GRNS CERT ORG SPIRULINA 500 MG 180 T</t>
  </si>
  <si>
    <t>SWR072</t>
  </si>
  <si>
    <t>SW GRN ORG SPIRULINA/ASTAXAN 120 VEG TB</t>
  </si>
  <si>
    <t>SWU022</t>
  </si>
  <si>
    <t>SW ULTRA VITAMIN E  &amp; SELENIUM 90 SFG</t>
  </si>
  <si>
    <t>SWU034</t>
  </si>
  <si>
    <t>SW ULTRA COQ10 200 MG 30 CAP</t>
  </si>
  <si>
    <t>SWU062</t>
  </si>
  <si>
    <t>SW ULTRA ALBION CHEL MULTI MINERAL 120C</t>
  </si>
  <si>
    <t>SWU065</t>
  </si>
  <si>
    <t>SW ULTRA CHELATED ZINC 30 MG 90 CAPS</t>
  </si>
  <si>
    <t>SWU073</t>
  </si>
  <si>
    <t>SW ULT CHELATED MAGNESIUM 133MG 90 CAPS</t>
  </si>
  <si>
    <t>SWU076</t>
  </si>
  <si>
    <t>SW ULT ALB CHL FERROCHEL IRON 18MG 180C</t>
  </si>
  <si>
    <t>SWU079</t>
  </si>
  <si>
    <t>™SW ULTPROBIOTIC COMPLEX 120 VEG DRCAP</t>
  </si>
  <si>
    <t>SWU1020</t>
  </si>
  <si>
    <t>SW ULTRA FLUSH FREE NIACIN 500MG 120CAP</t>
  </si>
  <si>
    <t>SWU1024</t>
  </si>
  <si>
    <t>SW ULT ORAL PROBIOTIC STRBRY 30 CHW TAB</t>
  </si>
  <si>
    <t>SWU1028</t>
  </si>
  <si>
    <t>SW ULTRA ALBION BORON 6 MG 60 CAPS</t>
  </si>
  <si>
    <t>SWU1034</t>
  </si>
  <si>
    <t>SW ULT HYDRO FISH COLLAGEN 400MG 60 CAP</t>
  </si>
  <si>
    <t>SWU1035</t>
  </si>
  <si>
    <t>SW ULTRA ALPHA-GPC 300 MG 60 VEG CAPS</t>
  </si>
  <si>
    <t>SWU1039</t>
  </si>
  <si>
    <t>SW ULT REAL FOOD BIOTIN 2500MCG 90 VG C</t>
  </si>
  <si>
    <t>SWU1041</t>
  </si>
  <si>
    <t>™SW ULT REAL FOOD FOLIC 1000MCG 100 VG C</t>
  </si>
  <si>
    <t>SWU1043</t>
  </si>
  <si>
    <t>SW ULTRA BIODEFENSE NK+ 60 CAPS</t>
  </si>
  <si>
    <t>SWU1045</t>
  </si>
  <si>
    <t>™SW ULT AHCC - MAX STR 500MG 60 VEG CAPS</t>
  </si>
  <si>
    <t>SWU1065</t>
  </si>
  <si>
    <t>SW ULTRA PURE DIGESTION 30 VEG CAPS</t>
  </si>
  <si>
    <t>SWU1067</t>
  </si>
  <si>
    <t>SW ULTRA PURE WEIGHT 60 VEG CAPS</t>
  </si>
  <si>
    <t>SWU107</t>
  </si>
  <si>
    <t>SW ULTRA SHARK LIVER OIL 550MG 60 SFG</t>
  </si>
  <si>
    <t>SWU1071</t>
  </si>
  <si>
    <t>SW ULTRA PURE VITALITY WOMEN 60 VEG CP</t>
  </si>
  <si>
    <t>SWU1076</t>
  </si>
  <si>
    <t>SW ULT PTEROSTILBENE 50 MG 30 VEG CAPS</t>
  </si>
  <si>
    <t>SWU110</t>
  </si>
  <si>
    <t>SW ULT SUNTHEANINE L-THEA 100MG 60VG CP</t>
  </si>
  <si>
    <t>SWU112</t>
  </si>
  <si>
    <t>SW ULTRA MSM 1.5 GRAMS 120 TABS</t>
  </si>
  <si>
    <t>SWU114</t>
  </si>
  <si>
    <t>SW ULT MELATONIN-DUAL RELEASE 3MG 60TAB</t>
  </si>
  <si>
    <t>SWU118</t>
  </si>
  <si>
    <t>SW ULTRA L-CARNOSINE 500MG 60 CAPS</t>
  </si>
  <si>
    <t>SWU119</t>
  </si>
  <si>
    <t>SW ULTRA DIM COMPLEX 100 MG 30 CAPS</t>
  </si>
  <si>
    <t>SWU122</t>
  </si>
  <si>
    <t>SW ULT B-12 METHYLCOBALAMIN 5000MCG 60T</t>
  </si>
  <si>
    <t>SWU123</t>
  </si>
  <si>
    <t>SW ULT CALCIUM D-GLUCARATE 250MG 60 CAP</t>
  </si>
  <si>
    <t>SWU124</t>
  </si>
  <si>
    <t>SW ULTRA NONI 500MG 60 CAPS</t>
  </si>
  <si>
    <t>SWU125</t>
  </si>
  <si>
    <t>SW ULTRA PHOSPHATIDYLSERINE 100MG 30 SG</t>
  </si>
  <si>
    <t>SWU130</t>
  </si>
  <si>
    <t>SW ULTRA DIGESTITOL 60 CAPS</t>
  </si>
  <si>
    <t>SWU136</t>
  </si>
  <si>
    <t>SW ULT ALPHA LIPOIC ACID 300MG 60 CAPS</t>
  </si>
  <si>
    <t>SWU139</t>
  </si>
  <si>
    <t>SW ULT GLUC &amp; CHOND - TRUFLEX 90 CAPS</t>
  </si>
  <si>
    <t>SWU149</t>
  </si>
  <si>
    <t>SW ULT HIGH IG COLOSTRUM 500MG 120 CAP</t>
  </si>
  <si>
    <t>SWU152</t>
  </si>
  <si>
    <t>SW ULT WHOLE FOOD MULTI VIT WO/IRON 90T</t>
  </si>
  <si>
    <t>SWU156</t>
  </si>
  <si>
    <t>SW ULT FULL SPECTRUM E W/TOCO 60 SGELS</t>
  </si>
  <si>
    <t>SWU166</t>
  </si>
  <si>
    <t>SW ULTRA Q-GEL MEGA 100 100MG 60 SGELS</t>
  </si>
  <si>
    <t>SWU187</t>
  </si>
  <si>
    <t>SW ULT BETARIGHT BETA GLUCAN 250MG 60CP</t>
  </si>
  <si>
    <t>SWU217</t>
  </si>
  <si>
    <t>SW ULTRA SAM-E 200MG 60 TAB</t>
  </si>
  <si>
    <t>SWU218</t>
  </si>
  <si>
    <t>SW ULT HIGH-POTENCY SAM-E 400MG 30 TAB</t>
  </si>
  <si>
    <t>SWU223</t>
  </si>
  <si>
    <t>SW ULTRA CORAL CALCIUM COMPLEX 90 CAPS</t>
  </si>
  <si>
    <t>Bone</t>
  </si>
  <si>
    <t>SWU248</t>
  </si>
  <si>
    <t>SW ULT RESVERATROL COMPLEX 180MG 60 CAP</t>
  </si>
  <si>
    <t>SWU254</t>
  </si>
  <si>
    <t>SW ULTRA ZEAXANTHIN 4 MG 60 SGELS</t>
  </si>
  <si>
    <t>SWU258</t>
  </si>
  <si>
    <t>SW ULTRA NATTOZIMES 65 MG 90 VEG CAPS</t>
  </si>
  <si>
    <t>SWU259</t>
  </si>
  <si>
    <t>SW ULTRA CRANBERRY CONC-SUPER STR 60 SG</t>
  </si>
  <si>
    <t>SWU261</t>
  </si>
  <si>
    <t>SW ULTRA DHEA 50 MG 120 CAPS</t>
  </si>
  <si>
    <t>SWU262</t>
  </si>
  <si>
    <t>SW ULTRA DHEA 100 MG 60 CAPS</t>
  </si>
  <si>
    <t>SWU282</t>
  </si>
  <si>
    <t>SW ULTRA RESVERATROL 50 MG 30 CAPS</t>
  </si>
  <si>
    <t>SWU283</t>
  </si>
  <si>
    <t>SW ULTRA RESVERATROL 100 MG 30 CAPS</t>
  </si>
  <si>
    <t>SWU292</t>
  </si>
  <si>
    <t>SW ULT APPLE CIDER VINEGAR HI POT 180C</t>
  </si>
  <si>
    <t>SWU308</t>
  </si>
  <si>
    <t>SW UL BIOPERINE NUT ABSORP ENH 10MG 60C</t>
  </si>
  <si>
    <t>SWU315</t>
  </si>
  <si>
    <t>SW ULT INDOLE-3-CARBINOL W/RESVER 60CAP</t>
  </si>
  <si>
    <t>SWU332</t>
  </si>
  <si>
    <t>SW UL GRAMINEX FLOWER MAX STR 500MG 60C</t>
  </si>
  <si>
    <t>SWU341</t>
  </si>
  <si>
    <t>SW ULT ARGININE AKG 1 GRAM 90 CAPS</t>
  </si>
  <si>
    <t>SWU349</t>
  </si>
  <si>
    <t>SW ULT COQ10 W/TOCO 100 MG 60 SGELS</t>
  </si>
  <si>
    <t>SWU374</t>
  </si>
  <si>
    <t>SW ULTRA FAST ACTING NADH 10 MG 30 LOZ</t>
  </si>
  <si>
    <t>SWU375</t>
  </si>
  <si>
    <t>SW ULTRA APIGENIN 50 MG 90 CAPS</t>
  </si>
  <si>
    <t>SWU377</t>
  </si>
  <si>
    <t>SW ULTRA UBIQUINOL 100 MG 60 SGELS</t>
  </si>
  <si>
    <t>SWU388</t>
  </si>
  <si>
    <t>SW ULT MAX-STR OCTACOSANOL 20 MG 30 CAP</t>
  </si>
  <si>
    <t>SWU393</t>
  </si>
  <si>
    <t>SW ULTRA UBIQUINOL 50 MG 60 SGELS</t>
  </si>
  <si>
    <t>SWU408</t>
  </si>
  <si>
    <t>SW ULT VIT C W/BIO-PUREWAY 1,000MG 90TB</t>
  </si>
  <si>
    <t>SWU419</t>
  </si>
  <si>
    <t>SW ULT NATTOKINASE 2,000 FU (100MG)30CP</t>
  </si>
  <si>
    <t>SWU421</t>
  </si>
  <si>
    <t>SW ULT MULTI-MIN CITRATE COMPLEX 60 CAP</t>
  </si>
  <si>
    <t>SWU427</t>
  </si>
  <si>
    <t>SW ULT MAX ST FAST ACTING NADH 20MG 30L</t>
  </si>
  <si>
    <t>SWU428</t>
  </si>
  <si>
    <t>SW ULTRA L-GLUTAMINE POWDER 12 OZ</t>
  </si>
  <si>
    <t>SWU438</t>
  </si>
  <si>
    <t>SW ULT PREGNENOLONE-SUPER STR 50MG 60CP</t>
  </si>
  <si>
    <t>SWU445</t>
  </si>
  <si>
    <t>SW ULT BIOCORE OPTIMUM COMPLETE 90 VG C</t>
  </si>
  <si>
    <t>SWU454</t>
  </si>
  <si>
    <t>SW ULT AJIPURE L-ARGININE 500MG 60VG CP</t>
  </si>
  <si>
    <t>SWU460</t>
  </si>
  <si>
    <t>SW ULT UBIQUINOL MAX STR 200MG 30 SGEL</t>
  </si>
  <si>
    <t>SWU464</t>
  </si>
  <si>
    <t>SW ULTRA ALBION CHEL.CAL &amp; MAG 60 CAPS</t>
  </si>
  <si>
    <t>SWU465</t>
  </si>
  <si>
    <t>SW ULT EGGSHELL CALCIUM W/D-3 60 CAPS</t>
  </si>
  <si>
    <t>SWU466</t>
  </si>
  <si>
    <t>SW ULT TMG TRIMETHYLGLYCINE 500MG 90CAP</t>
  </si>
  <si>
    <t>SWU468</t>
  </si>
  <si>
    <t>SW ULT ALBION CHELATED COPPER 2MG 60 CP</t>
  </si>
  <si>
    <t>SWU472</t>
  </si>
  <si>
    <t>SW ULTRA AMEALPEPTIDE 3.4 MG 30 CAPS</t>
  </si>
  <si>
    <t>SWU481</t>
  </si>
  <si>
    <t>SW ULTRA MAGNESIUM OIL SPRAY 8 FL OZ</t>
  </si>
  <si>
    <t>SWU502</t>
  </si>
  <si>
    <t>SW ULTRA N-ZIMES 90 VEG CAPS</t>
  </si>
  <si>
    <t>SWU503</t>
  </si>
  <si>
    <t>SW ULT MAX PLANT STEROLS CARDIOAID 60CP</t>
  </si>
  <si>
    <t>SWU509</t>
  </si>
  <si>
    <t>SW ULT AJIPURE GLYCINE 500 MG 60 VEG CP</t>
  </si>
  <si>
    <t>SWU512</t>
  </si>
  <si>
    <t>™SW ULT Q-GEL MEGA 200 200MG 30 SGELS</t>
  </si>
  <si>
    <t>SWU520</t>
  </si>
  <si>
    <t>SW ULTRA INULIN POWDER 8 OZ</t>
  </si>
  <si>
    <t>SWU527</t>
  </si>
  <si>
    <t>SW ULT ANTI-GAS ENZYME 123MG 90 VEG CAP</t>
  </si>
  <si>
    <t>SWU531</t>
  </si>
  <si>
    <t>SW ULTRA RESVERATROL 500 MG 30 CAPS</t>
  </si>
  <si>
    <t>SWU534</t>
  </si>
  <si>
    <t>SW ULTRA FEMFLORA 60 CAPS</t>
  </si>
  <si>
    <t>SWU536</t>
  </si>
  <si>
    <t>SW ULT ALBION CHEL MANGANESE 10MG 180C</t>
  </si>
  <si>
    <t>SWU539</t>
  </si>
  <si>
    <t>SW ULT AJIPURE CARDIO AMINOS 60 VEG CAP</t>
  </si>
  <si>
    <t>SWU611</t>
  </si>
  <si>
    <t>SW ULTRA COQ10 60 MG 120 SFG</t>
  </si>
  <si>
    <t>SWU656</t>
  </si>
  <si>
    <t>SW ULTRA MSM 1,000 MG 240 CAPS</t>
  </si>
  <si>
    <t>SWU659</t>
  </si>
  <si>
    <t>SW ULT GLUCOHELP BANABA EXT 1.33MG 60SG</t>
  </si>
  <si>
    <t>SWU670</t>
  </si>
  <si>
    <t>SW ULTRA FOLIC ACID &amp; B-12 30 VEG CAPS</t>
  </si>
  <si>
    <t>SWU676</t>
  </si>
  <si>
    <t>SW ULT GABA -MAX STR 750 MG 60 VEG CAP</t>
  </si>
  <si>
    <t>SWU678</t>
  </si>
  <si>
    <t>SW ULT ESSENTIAL AMINO ACID CPLX 60VG C</t>
  </si>
  <si>
    <t>SWU680</t>
  </si>
  <si>
    <t>SW ULT TOCOTRIENOLS-DBL ST 100MG 60LQ C</t>
  </si>
  <si>
    <t>SWU696</t>
  </si>
  <si>
    <t>SW ULT ELDERBERRY EXRACT SYRUP 8 FL OZ</t>
  </si>
  <si>
    <t>SWU697</t>
  </si>
  <si>
    <t>SW ULT CIRCULATORY HEALTH 90 LIQ VEG CP</t>
  </si>
  <si>
    <t>SWU700</t>
  </si>
  <si>
    <t>SW ULT MAGNESIUM L-THREONATE 90 VEG CP</t>
  </si>
  <si>
    <t>SWU707</t>
  </si>
  <si>
    <t>SW ULTRA FISETIN 100 MG 30 VEG CAPS</t>
  </si>
  <si>
    <t>SWU716</t>
  </si>
  <si>
    <t>SW ULTRA COQ10 400 MG 30 SGELS</t>
  </si>
  <si>
    <t>SWU720</t>
  </si>
  <si>
    <t>SW ULTRA DIOSMIN &amp; HESPERIDIN 60 CAPS</t>
  </si>
  <si>
    <t>SWU730</t>
  </si>
  <si>
    <t>SW ULTRA ASTAXANTHIN 4MG 60 SGELS</t>
  </si>
  <si>
    <t>SWU741</t>
  </si>
  <si>
    <t>SW ULT BETA-SITOSTEROL 320MG 30 VEG CAP</t>
  </si>
  <si>
    <t>SWU761</t>
  </si>
  <si>
    <t>SW ULTRA LIVER TONE 300 MG 120 VEG CAPS</t>
  </si>
  <si>
    <t>SWU764</t>
  </si>
  <si>
    <t>SW ULTRA 5-HTP &amp; MELATONIN 30 VEG CAPS</t>
  </si>
  <si>
    <t>SWU779</t>
  </si>
  <si>
    <t>SW ULT OPTIMUM SERRAZIMES 40000 U 60 VC</t>
  </si>
  <si>
    <t>SWU790</t>
  </si>
  <si>
    <t>SW ULT VITAMIN B-12 W/FOLIC ACID 60 LOZ</t>
  </si>
  <si>
    <t>SWU797</t>
  </si>
  <si>
    <t>SW ULT AJIPURE L-SERINE 500MG 60 VEG CP</t>
  </si>
  <si>
    <t>SWU799</t>
  </si>
  <si>
    <t>SW UL VEGETARIAN GLUCOSAMINE 500MG 90VC</t>
  </si>
  <si>
    <t>SWU803</t>
  </si>
  <si>
    <t>SW ULT ALBION MAGNESIUM &amp; CALCIUM 90VGC</t>
  </si>
  <si>
    <t>SWU805</t>
  </si>
  <si>
    <t>SW ULT PHOSPHATIDYLSERINE TRI STR 30SGL</t>
  </si>
  <si>
    <t>SWU815</t>
  </si>
  <si>
    <t>SW ULT ACTIVATED B-CPLX HI BIO 60VEG CP</t>
  </si>
  <si>
    <t>SWU818</t>
  </si>
  <si>
    <t>SW ULTRA PQQ 20 MG 30 VEG CAPS</t>
  </si>
  <si>
    <t>SWU819</t>
  </si>
  <si>
    <t>™SW ULT NAT VIT K2 W/NATTOKINASE 30 SGEL</t>
  </si>
  <si>
    <t>SWU820</t>
  </si>
  <si>
    <t>SW ULT BROMELAIN 500 MG 60 VEG CAPS</t>
  </si>
  <si>
    <t>SWU830</t>
  </si>
  <si>
    <t>SW ULT VIT D3 W/COCONUT OIL 2000 IU 60S</t>
  </si>
  <si>
    <t>SWU835</t>
  </si>
  <si>
    <t>SW ULT LUTEOLIN COMPLEX 100MG 30 VEG CP</t>
  </si>
  <si>
    <t>SWU842</t>
  </si>
  <si>
    <t>SW ULT VIT B-12 5,000 MCG 60 LOZ</t>
  </si>
  <si>
    <t>SWU843</t>
  </si>
  <si>
    <t>SW ULTRA TELOMERE ADVANTAGE 60 VEG CAPS</t>
  </si>
  <si>
    <t>SWU849</t>
  </si>
  <si>
    <t>SW ULTRA URIC ACID CLEANSE 60 VEG CAPS</t>
  </si>
  <si>
    <t>SWU855</t>
  </si>
  <si>
    <t>SW UL FENUGREEK EX TESTOFEN 300MG 60VGC</t>
  </si>
  <si>
    <t>SWU861</t>
  </si>
  <si>
    <t>SW ULT HYALURONIC ACID CMP 33MG 60 CAPS</t>
  </si>
  <si>
    <t>SWU886</t>
  </si>
  <si>
    <t>SW ULT AJI L-ARGININE W/L-CIT 60 VEG CP</t>
  </si>
  <si>
    <t>SWU895</t>
  </si>
  <si>
    <t>SW ULT BEET ROOT NO+ FAST-ACT 60CHEW TB</t>
  </si>
  <si>
    <t>SWU917</t>
  </si>
  <si>
    <t>SW ULT PHYTOCERAMIDES-ADV FRM 30 VEG CP</t>
  </si>
  <si>
    <t>SWU923</t>
  </si>
  <si>
    <t>SW ULT ZINC OROTATE 10MG ELEMENT 60VG C</t>
  </si>
  <si>
    <t>SWU925</t>
  </si>
  <si>
    <t>SW ULT ASTAXANTHIN &amp; ZEAXANTHIN 60 SGEL</t>
  </si>
  <si>
    <t>SWU945</t>
  </si>
  <si>
    <t>SW ULT ENHANCED PQQ W/UBIQUINOL 30 SGLS</t>
  </si>
  <si>
    <t>SWU947</t>
  </si>
  <si>
    <t>SW ULTRA UC-II STD COLLAGEN 10MG 60 CAP</t>
  </si>
  <si>
    <t>SWU948</t>
  </si>
  <si>
    <t>SW ULT STD SPIRULINA 500MG 90 VEG CAPS</t>
  </si>
  <si>
    <t>SWU963</t>
  </si>
  <si>
    <t>YW ULT MAX STR 5-HTP 200 MG 60 VEG CAPS</t>
  </si>
  <si>
    <t>SWU969</t>
  </si>
  <si>
    <t>SW ULT ROYAL JELLY PROPOLIS COMP 60 CAP</t>
  </si>
  <si>
    <t>SWU976</t>
  </si>
  <si>
    <t>SW ULT BENFOTIAMINE -HI POT 160MG 60 CP</t>
  </si>
  <si>
    <t>SWU979</t>
  </si>
  <si>
    <t>SW ULTRA LUTEIN 10 MG 60 SGELS</t>
  </si>
  <si>
    <t>SWU981</t>
  </si>
  <si>
    <t>SW ULTRA LUTEIN 40 MG 60 SGELS</t>
  </si>
  <si>
    <t>SWU984</t>
  </si>
  <si>
    <t>SW ULT MAQUIBRIGHT 60 MG 30 VEG CAPS</t>
  </si>
  <si>
    <t>SWU990</t>
  </si>
  <si>
    <t>SW ULTRA LUTEIN &amp; BILBERRY 120 SGEL</t>
  </si>
  <si>
    <t>SWU991</t>
  </si>
  <si>
    <t>SW ULT RED YEAST RICE M/W ORG 60VG CAP</t>
  </si>
  <si>
    <t>SWU993</t>
  </si>
  <si>
    <t>SW ULTRA LUTEIN 20MG 60 SGELS</t>
  </si>
  <si>
    <t>SWU994</t>
  </si>
  <si>
    <t>SW ULTRA LUTEIN 20MG 120 SGELS</t>
  </si>
  <si>
    <t>SWU995</t>
  </si>
  <si>
    <t>SW ULTRA MCT PURE 1,000 MG 90 SGELS</t>
  </si>
  <si>
    <t>SWU526</t>
  </si>
  <si>
    <t>SW ULT TOCOTRIENOLS 50 MG 60 SGELS</t>
  </si>
  <si>
    <t>SWU781</t>
  </si>
  <si>
    <t>SW ULT 1,000 MG ENERGY C 30-0.16 OZ PKT</t>
  </si>
  <si>
    <t>SW008</t>
  </si>
  <si>
    <t>SW BETA-CAROTENE 25000IU (7500MCG) 300S</t>
  </si>
  <si>
    <t>SW010</t>
  </si>
  <si>
    <t>SW BETA CAROTENE 10000IU (3000MCG) 250S</t>
  </si>
  <si>
    <t>SW022</t>
  </si>
  <si>
    <t>SW VITAMIN B-6 100 MG 250 CAPS</t>
  </si>
  <si>
    <t>SW031</t>
  </si>
  <si>
    <t>SW VITAMIN B-12 500 MCG 250 CAPS</t>
  </si>
  <si>
    <t>SW058</t>
  </si>
  <si>
    <t>SW BALANCE B-50 COMPLEX 250 CAPS</t>
  </si>
  <si>
    <t>SW062</t>
  </si>
  <si>
    <t>SW PANTOTHENIC ACID 250 MG 250 CAPS</t>
  </si>
  <si>
    <t>SW083</t>
  </si>
  <si>
    <t>SW ULTRA C FORMULA 250 CAPS</t>
  </si>
  <si>
    <t>SW090</t>
  </si>
  <si>
    <t>SW VITAMIN C W/R H 1,000 MG 250 TABS</t>
  </si>
  <si>
    <t>SW094</t>
  </si>
  <si>
    <t>SW VITAMIN C 500 MG W/RH TR 250 TABS</t>
  </si>
  <si>
    <t>SW102</t>
  </si>
  <si>
    <t>SW VITAMIN C W/ROSE HIPS 500 MG 250 CAP</t>
  </si>
  <si>
    <t>SW1025</t>
  </si>
  <si>
    <t>SW1035</t>
  </si>
  <si>
    <t>SW1037</t>
  </si>
  <si>
    <t>SW1040</t>
  </si>
  <si>
    <t>SW1041</t>
  </si>
  <si>
    <t>SW1044</t>
  </si>
  <si>
    <t>SW ELDERBERRY/AGARICUS/ECHINACEA 120 CP</t>
  </si>
  <si>
    <t>SW1045</t>
  </si>
  <si>
    <t>SW CALCIUM CITRATE CPLX W/VIT D 240 CAP</t>
  </si>
  <si>
    <t>SW1062</t>
  </si>
  <si>
    <t>SW1067</t>
  </si>
  <si>
    <t>SW1068</t>
  </si>
  <si>
    <t>SW1073</t>
  </si>
  <si>
    <t>SW SUPER STRESS B COMPLEX W/C 240 CAPS</t>
  </si>
  <si>
    <t>SW1085</t>
  </si>
  <si>
    <t>SW1087</t>
  </si>
  <si>
    <t>SW FULL SPEC WILD CHERRY BARK 500MG 90C</t>
  </si>
  <si>
    <t>SW1091</t>
  </si>
  <si>
    <t>SW FULL SPECTRUM AMLA FRUIT 500MG 120CP</t>
  </si>
  <si>
    <t>SW1097</t>
  </si>
  <si>
    <t>SW1107</t>
  </si>
  <si>
    <t>SW URINARY HEALTH COMPLEX TRI HERB 180C</t>
  </si>
  <si>
    <t>SW1108</t>
  </si>
  <si>
    <t>SW MARSHMALLOW ROOT 500 MG 90 CAPS</t>
  </si>
  <si>
    <t>SW1114</t>
  </si>
  <si>
    <t>SW RHODIOLA HOLY BASIL VALERIAN 180 CAP</t>
  </si>
  <si>
    <t>SW1134</t>
  </si>
  <si>
    <t>SW FULL-SPEC KOLA NUT,CATUABA,GUAR 90 C</t>
  </si>
  <si>
    <t>SW1137</t>
  </si>
  <si>
    <t>SW SENNA PSYLLIUM CASCARA COMPLEX 90 CP</t>
  </si>
  <si>
    <t>SW1141</t>
  </si>
  <si>
    <t>SW FULL-SPEC BLACK RASPBERRY 425MG 60CP</t>
  </si>
  <si>
    <t>SW1144</t>
  </si>
  <si>
    <t>SW FULL-SPECTRUM GINKGO LEAF 60MG 120CP</t>
  </si>
  <si>
    <t>SW1155</t>
  </si>
  <si>
    <t>SW FULL-SPEC MYRRH GUM 600MG 120 CAPS</t>
  </si>
  <si>
    <t>SW1158</t>
  </si>
  <si>
    <t>SW FULL-SPEC GRAPEFRUIT PEEL 600MG 120C</t>
  </si>
  <si>
    <t>SW1165</t>
  </si>
  <si>
    <t>SW FULL SPECTRUM CHIA SEED 400MG 60 CAP</t>
  </si>
  <si>
    <t>SW1166</t>
  </si>
  <si>
    <t>SW FULL-SPECTRUM JUJUBE FRUIT 675MG 60C</t>
  </si>
  <si>
    <t>SW1172</t>
  </si>
  <si>
    <t>SW HAWTHORN BERRY,LEAF &amp; FLOWER EXT 1OZ</t>
  </si>
  <si>
    <t>SW1177</t>
  </si>
  <si>
    <t>SW REISHI MUSHROOM LIQUID EXT 1 FL OZ</t>
  </si>
  <si>
    <t>SW1178</t>
  </si>
  <si>
    <t>SW GREEN TEA LIQUID EXTRACT 1 FL OZ</t>
  </si>
  <si>
    <t>SW1211</t>
  </si>
  <si>
    <t>SW VITAMIN D-3 400 IU (10 MCG) 250 CAPS</t>
  </si>
  <si>
    <t>SW1215</t>
  </si>
  <si>
    <t>SW LIQUID STEVIA ALCOHOL FREE 2 FL OZ</t>
  </si>
  <si>
    <t>SW1216</t>
  </si>
  <si>
    <t>SW ASTRAGALUS ROOT LIQUID EXT 1 FL OZ</t>
  </si>
  <si>
    <t>SW1218</t>
  </si>
  <si>
    <t>SW SAW PALMETTO LIQUID EXTRACT 1 FL OZ</t>
  </si>
  <si>
    <t>SW1224</t>
  </si>
  <si>
    <t>SW LIVER GLANDULAR 500 MG 60 CAPS</t>
  </si>
  <si>
    <t>SW1227</t>
  </si>
  <si>
    <t>SW RAW THYMUS GLANDULAR 500 MG 60 CAPS</t>
  </si>
  <si>
    <t>SW1228</t>
  </si>
  <si>
    <t>SW RAW PANCREAS GLANDULAR 500MG 60 CAPS</t>
  </si>
  <si>
    <t>SW1239</t>
  </si>
  <si>
    <t>SW BIOTIN 5,000 MCG 30 CAP</t>
  </si>
  <si>
    <t>SW1240</t>
  </si>
  <si>
    <t>SW TURMERIC 720 MG 30 CAPS</t>
  </si>
  <si>
    <t>SW1241</t>
  </si>
  <si>
    <t>SW VIT D-3-HIGH POT 1,000IU (25MCG)30 C</t>
  </si>
  <si>
    <t>SW1247</t>
  </si>
  <si>
    <t>SW GREEN TEA 500 MG 30 CAPS</t>
  </si>
  <si>
    <t>SW125</t>
  </si>
  <si>
    <t>SW1262</t>
  </si>
  <si>
    <t>SW FULL SPEC MUSTARD SEED 400MG 60 CAP</t>
  </si>
  <si>
    <t>SW1264</t>
  </si>
  <si>
    <t>SW FULL SPECTRUM ONION (BULB) 400MG 60C</t>
  </si>
  <si>
    <t>SW1265</t>
  </si>
  <si>
    <t>SW FULL SPEC BUCHU LEAF 4:1 100MG 60CAP</t>
  </si>
  <si>
    <t>SW1269</t>
  </si>
  <si>
    <t>™SW FULL SPEC PLANTAIN (LEAF)400MG 60CAP</t>
  </si>
  <si>
    <t>SW1275</t>
  </si>
  <si>
    <t>SW FULL SPEC LAVENDER FLOWER 400MG 60 C</t>
  </si>
  <si>
    <t>SW1279</t>
  </si>
  <si>
    <t>SW FULL SPECTRUM GUAR GUM 400MG 60 CAPS</t>
  </si>
  <si>
    <t>SW1283</t>
  </si>
  <si>
    <t>SW FULL SPECTRUM SHEEP SORREL 400MG 60C</t>
  </si>
  <si>
    <t>SW1288</t>
  </si>
  <si>
    <t>SW FULL SPECTRUM SUMA ROOT 400MG 60 CAP</t>
  </si>
  <si>
    <t>SW1289</t>
  </si>
  <si>
    <t>SW FULL SPECTRUM ORANGE PEEL 400MG 60CP</t>
  </si>
  <si>
    <t>SW1296</t>
  </si>
  <si>
    <t>SW FL SPC ARONIA (CHOKEBERRY) 400MG 60C</t>
  </si>
  <si>
    <t>SW1297</t>
  </si>
  <si>
    <t>SW FULL SPEC ELECAMPANE 100MG (4:1)60 C</t>
  </si>
  <si>
    <t>SW1299</t>
  </si>
  <si>
    <t>SW FULL SPEC STONEROOT 400MG 60 CAPS</t>
  </si>
  <si>
    <t>SW1301</t>
  </si>
  <si>
    <t>SW AVENA SATIVA (GRN OAT GRS)400MG 60C</t>
  </si>
  <si>
    <t>SW1305</t>
  </si>
  <si>
    <t>SW RAW PITUITARY GLANDULAR 80MG 60 CAPS</t>
  </si>
  <si>
    <t>SW131</t>
  </si>
  <si>
    <t>SW NATURAL DRY E 400IU (268MG) 100 CAP</t>
  </si>
  <si>
    <t>SW1310</t>
  </si>
  <si>
    <t>SW CALCIUM LACTATE PWD 550 MG 9 OZ</t>
  </si>
  <si>
    <t>SW1315</t>
  </si>
  <si>
    <t>SW MULLEIN LEAF LIQUID EXTRACT 1 FL OZ</t>
  </si>
  <si>
    <t>SW1316</t>
  </si>
  <si>
    <t>SW ECHINACEA LIQUID EXTRACT 1 FL OZ</t>
  </si>
  <si>
    <t>SW1318</t>
  </si>
  <si>
    <t>SW FULL SPEC LEMONGRASS 400MG 60 CAP</t>
  </si>
  <si>
    <t>SW132</t>
  </si>
  <si>
    <t>SW NATURAL DRY E 400IU (268MG) 250 CAP</t>
  </si>
  <si>
    <t>SW1321</t>
  </si>
  <si>
    <t>SW RAW MULTI-GLANDULAR FOR WOMEN 60 CAP</t>
  </si>
  <si>
    <t>SW1323</t>
  </si>
  <si>
    <t>SW LICORICE ROOT LIQUID EXTRACT 1 FL OZ</t>
  </si>
  <si>
    <t>SW1324</t>
  </si>
  <si>
    <t>SW FULL SPEC ANGELICA ROOT 400MG 60CP</t>
  </si>
  <si>
    <t>SW1325</t>
  </si>
  <si>
    <t>SW PASSION FLOWER LIQUID EXT 1 FL OZ</t>
  </si>
  <si>
    <t>SW1328</t>
  </si>
  <si>
    <t>SW ST. JOHN'S WORT LIQ EXTRACT 1 FL OZ</t>
  </si>
  <si>
    <t>SW1331</t>
  </si>
  <si>
    <t>SW CALCIUM LACTATE 100 MG 100 CAPS</t>
  </si>
  <si>
    <t>SW1337</t>
  </si>
  <si>
    <t>SW EGG YOLK LECITHIN 60 CAPS</t>
  </si>
  <si>
    <t>SW1338</t>
  </si>
  <si>
    <t>SW FULL SPECTRUM MAQUI BERRY 400MG 60CP</t>
  </si>
  <si>
    <t>SW1350</t>
  </si>
  <si>
    <t>SW FULL SPEC PEPPERMINT LEAF 400MG 120C</t>
  </si>
  <si>
    <t>SW1351</t>
  </si>
  <si>
    <t>SW GREEN, WHITE &amp; BLACK TEA CMPLX 60 CP</t>
  </si>
  <si>
    <t>SW137</t>
  </si>
  <si>
    <t>SW VIT E NATURAL 200IU (134.2 MG)250 SG</t>
  </si>
  <si>
    <t>SW1370</t>
  </si>
  <si>
    <t>SW FULL SPECTRUM SAFFRON 15 MG 60 CAPS</t>
  </si>
  <si>
    <t>SW1373</t>
  </si>
  <si>
    <t>SW SUBLINGUAL DHEA 25 MG 60 LOZ</t>
  </si>
  <si>
    <t>SW1379</t>
  </si>
  <si>
    <t>SW INOSINE 500 MG 60 VEGGIE CAPS</t>
  </si>
  <si>
    <t>SW1380</t>
  </si>
  <si>
    <t>SW ACIDOPHILUS &amp; APPLE PECTIN 90 CAPS</t>
  </si>
  <si>
    <t>SW1387</t>
  </si>
  <si>
    <t>SW FULL SPC POMEGRANATE FRT &amp; SEED 60CP</t>
  </si>
  <si>
    <t>SW1393</t>
  </si>
  <si>
    <t>SW FULL SPC ZHU LING MUSHROOM 400MG 60C</t>
  </si>
  <si>
    <t>SW1396</t>
  </si>
  <si>
    <t>SW OKRA PEPSIN 90 CAPS</t>
  </si>
  <si>
    <t>SW1401</t>
  </si>
  <si>
    <t>SW FULL SPECTRUM KALE 400 MG 60 VEG CAP</t>
  </si>
  <si>
    <t>SW1405</t>
  </si>
  <si>
    <t>SW141</t>
  </si>
  <si>
    <t>SW VIT E NATURAL 400 IU (268 MG) 250 SG</t>
  </si>
  <si>
    <t>SW1410</t>
  </si>
  <si>
    <t>SW SOY LECITHIN NON-GMO 1.2 G 180 SGEL</t>
  </si>
  <si>
    <t>SW1415</t>
  </si>
  <si>
    <t>SW PURELO LO HAN SWEETENER 7 OZ</t>
  </si>
  <si>
    <t>SW1418</t>
  </si>
  <si>
    <t>SW1420</t>
  </si>
  <si>
    <t>SW MAGNESIUM ASPARTATE 133 MG 90 CAPS</t>
  </si>
  <si>
    <t>SW1421</t>
  </si>
  <si>
    <t>SW1426</t>
  </si>
  <si>
    <t>SW FULL SP ANDROGRAPHIS PANICULATA 60CP</t>
  </si>
  <si>
    <t>SW1436</t>
  </si>
  <si>
    <t>SW CATUABA BARK 465 MG 60 CAPS</t>
  </si>
  <si>
    <t>SW1439</t>
  </si>
  <si>
    <t>SW VITAMIN E 1,000 IU (450 MG) 60 SGELS</t>
  </si>
  <si>
    <t>SW1448</t>
  </si>
  <si>
    <t>SW VITAMIN C CREAM 2 FL OZ</t>
  </si>
  <si>
    <t>SW1449</t>
  </si>
  <si>
    <t>SW VITAMIN E CREAM 4 FL OZ</t>
  </si>
  <si>
    <t>SW145</t>
  </si>
  <si>
    <t>SW VIT E NATURAL 1000IU (671.1MG)250 SG</t>
  </si>
  <si>
    <t>SW1453</t>
  </si>
  <si>
    <t>SW RESVERATROL WRINKLE CREAM 2 FL OZ</t>
  </si>
  <si>
    <t>SW1458</t>
  </si>
  <si>
    <t>SW VITAMIN K CREAM 2 FL OZ</t>
  </si>
  <si>
    <t>SW1461</t>
  </si>
  <si>
    <t>SW RETINOL CREAM 2 FL OZ</t>
  </si>
  <si>
    <t>SW1462</t>
  </si>
  <si>
    <t>SW COQ10 CREAM 2 FL OZ</t>
  </si>
  <si>
    <t>SW1464</t>
  </si>
  <si>
    <t>SW MSM CREAM 2 FL OZ</t>
  </si>
  <si>
    <t>SW1472</t>
  </si>
  <si>
    <t>SW L-GLUTATHIONE CREAM W/SETRIA 2 FL OZ</t>
  </si>
  <si>
    <t>SW1473</t>
  </si>
  <si>
    <t>SW ARGAN OIL NIGHT CREAM 2 FL OZ</t>
  </si>
  <si>
    <t>SW1474</t>
  </si>
  <si>
    <t>SW BIOTIN CONDITIONER W/SILICA 8 FL OZ</t>
  </si>
  <si>
    <t>SW1482</t>
  </si>
  <si>
    <t>SW ALOE VERA SKIN SOOTHER 4 FL OZ</t>
  </si>
  <si>
    <t>SW1486</t>
  </si>
  <si>
    <t>SW DMAE SERUM 1 FL OZ</t>
  </si>
  <si>
    <t>SW1487</t>
  </si>
  <si>
    <t>SW BIOTIN SHAMPOO W/SILICA 8 OZ</t>
  </si>
  <si>
    <t>SW1489</t>
  </si>
  <si>
    <t>SW FS TURMERIC DELAYED 750MG 60 VG DRCP</t>
  </si>
  <si>
    <t>SW149</t>
  </si>
  <si>
    <t>SW VITAMIN E MIXED 200IU (134 MG)250 SG</t>
  </si>
  <si>
    <t>SW1492</t>
  </si>
  <si>
    <t>SW FULL SPC HERBAL GALLBLADDER CARE 60C</t>
  </si>
  <si>
    <t>SW1495</t>
  </si>
  <si>
    <t>SW ARGAN OIL LEAVE-IN CONDITIONER 8.5OZ</t>
  </si>
  <si>
    <t>SW1496</t>
  </si>
  <si>
    <t>SW FULL SPEC PAPAYA LEAF 400 MG 60 CAP</t>
  </si>
  <si>
    <t>SW1505</t>
  </si>
  <si>
    <t>SW WILD LETTUCE 450 MG 60 CAPS</t>
  </si>
  <si>
    <t>SW1507</t>
  </si>
  <si>
    <t>SW FULL SPEC BAYBERRY ROOT 400MG 60 CAP</t>
  </si>
  <si>
    <t>SW1509</t>
  </si>
  <si>
    <t>SW NAT ORGANIC WITCH HAZEL 8.5 FL OZ</t>
  </si>
  <si>
    <t>SW1519</t>
  </si>
  <si>
    <t>SW D-ASPARTIC ACID 3.5 OZ</t>
  </si>
  <si>
    <t>SW152</t>
  </si>
  <si>
    <t>SW VITAMIN E MIXED 400IU (268 MG) 250SG</t>
  </si>
  <si>
    <t>SW1521</t>
  </si>
  <si>
    <t>SW POTASSIUM ASPARTATE 99 MG 60 CAPS</t>
  </si>
  <si>
    <t>SW1524</t>
  </si>
  <si>
    <t>SW FULL SPEC 7 MUSHROOM CMPLX 60 VEG CP</t>
  </si>
  <si>
    <t>SW1525</t>
  </si>
  <si>
    <t>SW MAGNESIUM LACTATE 84 MG 120 CAPS</t>
  </si>
  <si>
    <t>SW1527</t>
  </si>
  <si>
    <t>SW KERATIN 50 MG 60 CAPS</t>
  </si>
  <si>
    <t>SW1528</t>
  </si>
  <si>
    <t>SW FULL SPECTRUM AMALAKI COMPLEX 60 CAP</t>
  </si>
  <si>
    <t>SW1529</t>
  </si>
  <si>
    <t>SW LECITHIN NON-GMO 520 MG 250 SGELS</t>
  </si>
  <si>
    <t>SW1536</t>
  </si>
  <si>
    <t>SW BUF SODIUM ASCORBATE VIT C PD 4.23OZ</t>
  </si>
  <si>
    <t>SW1538</t>
  </si>
  <si>
    <t>SW CHEWABLE VIT C CHERRY 60 CHWBL TABS</t>
  </si>
  <si>
    <t>SW1540</t>
  </si>
  <si>
    <t>SW FULL SPECTRUM OAT STRAW 400MG 60 CAP</t>
  </si>
  <si>
    <t>SW1557</t>
  </si>
  <si>
    <t>SW FULL SPECTRUM MILK THISTLE 500MG 30C</t>
  </si>
  <si>
    <t>SW156</t>
  </si>
  <si>
    <t>SW VIT E MIXED 1000IU (671.1 MG) 250 SG</t>
  </si>
  <si>
    <t>SW1562</t>
  </si>
  <si>
    <t>SW 100% PURE BREWERS YEAST GMO FREE 1LB</t>
  </si>
  <si>
    <t>SW1571</t>
  </si>
  <si>
    <t>SW FL SPEC TURM/ASH/GINSENG COMP 60 CAP</t>
  </si>
  <si>
    <t>SW1577</t>
  </si>
  <si>
    <t>SW RAW LYOPHILIZED BONE MARROW SUB 60CP</t>
  </si>
  <si>
    <t>SW1580</t>
  </si>
  <si>
    <t>SW FULL SPECT WATERCRESS 400MG 60 CAPS</t>
  </si>
  <si>
    <t>SW1582</t>
  </si>
  <si>
    <t>SW REAL FOOD E NON-GMO SUNFLR 400IU 60S</t>
  </si>
  <si>
    <t>SW1585</t>
  </si>
  <si>
    <t>SW ULTIM CHYMOTRYPSIN ENZYME CMP 60 CAP</t>
  </si>
  <si>
    <t>SW1588</t>
  </si>
  <si>
    <t>SW VITAMIN D COMPLEX W/D-2 &amp; D-3 60VG C</t>
  </si>
  <si>
    <t>SW1593</t>
  </si>
  <si>
    <t>SW BRN SEAWEED SODIUM ALGINATE 60 VG CP</t>
  </si>
  <si>
    <t>SW1598</t>
  </si>
  <si>
    <t>SW FL SPEC BLACK SESAME SEED 500MG 60CP</t>
  </si>
  <si>
    <t>SW1599</t>
  </si>
  <si>
    <t>SW CHICKEN STERNUM CART TYPE II 120 CAP</t>
  </si>
  <si>
    <t>SW1605</t>
  </si>
  <si>
    <t>SW GAMMA ORYZANOL 60 MG 90 VEG CAPS</t>
  </si>
  <si>
    <t>SW1606</t>
  </si>
  <si>
    <t>SW CLEAR SKIN SERUM 1 FL OZ</t>
  </si>
  <si>
    <t>SW1608</t>
  </si>
  <si>
    <t>SW GLUTAMIC ACID 500 MG 60 VEG CAPS</t>
  </si>
  <si>
    <t>SW1609</t>
  </si>
  <si>
    <t>SW FULL SPECTRUM GUDUCHI 400MG 90 CAPS</t>
  </si>
  <si>
    <t>SW1612</t>
  </si>
  <si>
    <t>SW FULL SPEC PURSLANE 400 MG 60 VEG CAP</t>
  </si>
  <si>
    <t>SW1616</t>
  </si>
  <si>
    <t>SW FULL SPEC CORYDALIS 400MG 60 VEG CAP</t>
  </si>
  <si>
    <t>SW1618</t>
  </si>
  <si>
    <t>SW SHEEP PLACENTA GLANDULAR 400MG 60 CP</t>
  </si>
  <si>
    <t>SW1625</t>
  </si>
  <si>
    <t>SW TEA TREE OIL LIP BALM 0.18 OZ</t>
  </si>
  <si>
    <t>SW1631</t>
  </si>
  <si>
    <t>SW FS SCELETIUM TORTUOSUM 50MG 60VG CP</t>
  </si>
  <si>
    <t>SW1635</t>
  </si>
  <si>
    <t>SW 100% PURE MARULA OIL 1 FL OZ</t>
  </si>
  <si>
    <t>SW1650</t>
  </si>
  <si>
    <t>SW ACETYL L-CARNITINE 500MG 240 VEG CAP</t>
  </si>
  <si>
    <t>SW1652</t>
  </si>
  <si>
    <t>SW FULL SPC EUCOMMIA BARK 400MG 60VG CP</t>
  </si>
  <si>
    <t>SW1653</t>
  </si>
  <si>
    <t>SW OREGANO &amp; PEPPERMINT OIL 60 SGELS</t>
  </si>
  <si>
    <t>SW1655</t>
  </si>
  <si>
    <t>SW UNDECYLENIC ACID 60 VEG DRCAPS</t>
  </si>
  <si>
    <t>SW1658</t>
  </si>
  <si>
    <t>SW ROYAL JELLY ENERGY COMPLEX 60 VEG CP</t>
  </si>
  <si>
    <t>SW1659</t>
  </si>
  <si>
    <t>SW FULL SPC CAYENNE &amp; FENUGREEK 60VG CP</t>
  </si>
  <si>
    <t>SW1666</t>
  </si>
  <si>
    <t>SW CALCIUM/MAG (ASPARTATE COMPLEX) 120T</t>
  </si>
  <si>
    <t>SW1677</t>
  </si>
  <si>
    <t>SW 100% PURE APRICOT KERNEL OIL 8 FL OZ</t>
  </si>
  <si>
    <t>SW1679</t>
  </si>
  <si>
    <t>SW ORGANIC BABY PWD TALC-FREE 2.5 OZ</t>
  </si>
  <si>
    <t>SW1682</t>
  </si>
  <si>
    <t>SW SNOW ALGAE SERUM 1 FL OZ</t>
  </si>
  <si>
    <t>SW1685</t>
  </si>
  <si>
    <t>SW FULL SPC  COFFEE CHERRY 200MG 60VG C</t>
  </si>
  <si>
    <t>SW1696</t>
  </si>
  <si>
    <t>SW CHAMOMILE 350 MG 120 CAPS</t>
  </si>
  <si>
    <t>SW1697</t>
  </si>
  <si>
    <t>SW HUPERZINE A 50 MCG 60 CAPS</t>
  </si>
  <si>
    <t>SW1704</t>
  </si>
  <si>
    <t>SW FULL SPEC CITRUS BIOFLAV CMPLX 250CP</t>
  </si>
  <si>
    <t>SW1706</t>
  </si>
  <si>
    <t>SW ST. JOHN'S TRIPLE COMPLEX 60 CAPS</t>
  </si>
  <si>
    <t>SW1712</t>
  </si>
  <si>
    <t>SW LEMON BALM,PASSION FLW,SKULLCAP 180C</t>
  </si>
  <si>
    <t>SW1715</t>
  </si>
  <si>
    <t>SW CHEWABLE PAPAYA PLUS 90 CHWBL TABS</t>
  </si>
  <si>
    <t>SW1719</t>
  </si>
  <si>
    <t>SW SUPREME C COMPLEX 100 TABS</t>
  </si>
  <si>
    <t>SW1720</t>
  </si>
  <si>
    <t>SW SUPREME C-COMPLEX 250 TABS</t>
  </si>
  <si>
    <t>SW1729</t>
  </si>
  <si>
    <t>SW 100% PURE XYLITOL GRANULES 1 LB</t>
  </si>
  <si>
    <t>SW1733</t>
  </si>
  <si>
    <t>SW VINPOCETINE 10 MG 90 CAPS</t>
  </si>
  <si>
    <t>SW1734</t>
  </si>
  <si>
    <t>SW VINPOCETINE-TRIPLE STR 30 MG 60 CAPS</t>
  </si>
  <si>
    <t>SW1737</t>
  </si>
  <si>
    <t>SW ECHINACEA W/GOLDENSEAL ROOT 250 CAPS</t>
  </si>
  <si>
    <t>SW1739</t>
  </si>
  <si>
    <t>SW SUPER CAYENNE 250 VEG CAPS</t>
  </si>
  <si>
    <t>SW1741</t>
  </si>
  <si>
    <t>SW GTF CHROMIUM 100 MCG 200 CAPS</t>
  </si>
  <si>
    <t>SW1753</t>
  </si>
  <si>
    <t>SW FULL SPEC CINN/FENUGR/GYM 120 CAPS</t>
  </si>
  <si>
    <t>SW1755</t>
  </si>
  <si>
    <t>SW OX BILE 45% CHOLIC ACID 60 CAPS</t>
  </si>
  <si>
    <t>SW1763</t>
  </si>
  <si>
    <t>SW COD LIVER OIL-DBL STRENGTH 250 SGELS</t>
  </si>
  <si>
    <t>SW1771</t>
  </si>
  <si>
    <t>SW PRIME LUNG 60 VEG CAPS</t>
  </si>
  <si>
    <t>SW197</t>
  </si>
  <si>
    <t>SW MAGNESIUM 200 MG 500 CAPS</t>
  </si>
  <si>
    <t>SW223</t>
  </si>
  <si>
    <t>SW COPPER 2 MG 300 TABS</t>
  </si>
  <si>
    <t>SW225</t>
  </si>
  <si>
    <t>SW POTASSIUM GLUCONATE 99 MG 250 CAPS</t>
  </si>
  <si>
    <t>SW257</t>
  </si>
  <si>
    <t>SW MULTI AND MINERAL - DAILY 250 CAP</t>
  </si>
  <si>
    <t>SW259</t>
  </si>
  <si>
    <t>SW ALOE VERA 1 GALLON</t>
  </si>
  <si>
    <t>SW265</t>
  </si>
  <si>
    <t>SW ALOE VERA ORIGINAL HEAT RUB 8 OZ</t>
  </si>
  <si>
    <t>SW269</t>
  </si>
  <si>
    <t>SW FREE-FORM L-LYSINE 500 MG 300 CAPS</t>
  </si>
  <si>
    <t>SW283</t>
  </si>
  <si>
    <t>SW LACTOBACILLUS ACIDOPHILUS 250 CAPS</t>
  </si>
  <si>
    <t>SW317</t>
  </si>
  <si>
    <t>SW332</t>
  </si>
  <si>
    <t>SW348</t>
  </si>
  <si>
    <t>SW 100% PURE LECITHIN GRANULES 16 OZ</t>
  </si>
  <si>
    <t>SW386</t>
  </si>
  <si>
    <t>SW422</t>
  </si>
  <si>
    <t>SW426</t>
  </si>
  <si>
    <t>SW477</t>
  </si>
  <si>
    <t>SW CASCARA SAGRADA 450 MG 100 CAPS</t>
  </si>
  <si>
    <t>SW490</t>
  </si>
  <si>
    <t>SW MULTI - HIGH POTENCY 120 SGELS</t>
  </si>
  <si>
    <t>SW526</t>
  </si>
  <si>
    <t>SW DHEA 25 MG 120 CAPS</t>
  </si>
  <si>
    <t>SW543</t>
  </si>
  <si>
    <t>SW PRICKLY PEAR CACTUS 650MG 180C</t>
  </si>
  <si>
    <t>SW545</t>
  </si>
  <si>
    <t>SW SELENIUM 100 MCG 300 CAPS</t>
  </si>
  <si>
    <t>SW668</t>
  </si>
  <si>
    <t>SW DIGESTIVE ENZYMES 180 TABS</t>
  </si>
  <si>
    <t>SW673</t>
  </si>
  <si>
    <t>SW SOY ISOFLAVONES 120 CAPS</t>
  </si>
  <si>
    <t>SW674</t>
  </si>
  <si>
    <t>SW731</t>
  </si>
  <si>
    <t>SW733</t>
  </si>
  <si>
    <t>SW QUERCETIN &amp; BROMELAIN 250 CAPS</t>
  </si>
  <si>
    <t>SW746</t>
  </si>
  <si>
    <t>SW B-12 LOZENGES 1,000 MCG 100 LOZ</t>
  </si>
  <si>
    <t>SW747</t>
  </si>
  <si>
    <t>SW B-12 LOZENGES 1,000 MCG 250 LOZ</t>
  </si>
  <si>
    <t>SW757</t>
  </si>
  <si>
    <t>SW CAT'S CLAW 500 MG 250 CAPS</t>
  </si>
  <si>
    <t>SW761</t>
  </si>
  <si>
    <t>SW COQ10 30 MG 240 CAPS</t>
  </si>
  <si>
    <t>SW788</t>
  </si>
  <si>
    <t>SW790</t>
  </si>
  <si>
    <t>SW BETA-SITOSTEROL-MAX STR 160MG 60 CAP</t>
  </si>
  <si>
    <t>SW802</t>
  </si>
  <si>
    <t>SW834</t>
  </si>
  <si>
    <t>SW MULTI W/O IRON - ACTIVE ONE 90 CAPS</t>
  </si>
  <si>
    <t>SW835</t>
  </si>
  <si>
    <t>SW840</t>
  </si>
  <si>
    <t>SW842</t>
  </si>
  <si>
    <t>SW GLUCOSAMINE 1500 MG 100 TABS</t>
  </si>
  <si>
    <t>SW847</t>
  </si>
  <si>
    <t>SW871</t>
  </si>
  <si>
    <t>SW DMAE COMPLEX 130 MG 100 CAPS</t>
  </si>
  <si>
    <t>SW889</t>
  </si>
  <si>
    <t>SW GLUCO/CHOND 500/250 MG 200 CAPS</t>
  </si>
  <si>
    <t>SW893</t>
  </si>
  <si>
    <t>SW GINKGO BILOBA EXTRACT STD 60MG 240CP</t>
  </si>
  <si>
    <t>SW906</t>
  </si>
  <si>
    <t>SW LYCOPENE 10 MG 120 SGELS</t>
  </si>
  <si>
    <t>SW913</t>
  </si>
  <si>
    <t>SW D-MANNOSE POWDER 1.75 OZ</t>
  </si>
  <si>
    <t>SW916</t>
  </si>
  <si>
    <t>SW GREEN LEAF STEVIA 100 PKTS</t>
  </si>
  <si>
    <t>SW941</t>
  </si>
  <si>
    <t>SW VITAMIN D 400IU (10 MCG) 250 SGL</t>
  </si>
  <si>
    <t>SW942</t>
  </si>
  <si>
    <t>SW VITAMIN C W/ROSEHIPS PWDR 8.8 OZ</t>
  </si>
  <si>
    <t>SW946</t>
  </si>
  <si>
    <t>SW BUFFERED C W/BIOFLAV 1,000MG 250 TAB</t>
  </si>
  <si>
    <t>SW948</t>
  </si>
  <si>
    <t>SW BUFFERED C 500 MG 250 TABS</t>
  </si>
  <si>
    <t>SW951</t>
  </si>
  <si>
    <t>SW RED RASPBERRY 380MG 100 CAPS</t>
  </si>
  <si>
    <t>SW965</t>
  </si>
  <si>
    <t>SW HYSSOP 450 MG 100 CAPS</t>
  </si>
  <si>
    <t>SW985</t>
  </si>
  <si>
    <t>SW994</t>
  </si>
  <si>
    <t>SW VITAMIN K-1 100 MCG 100 TABS</t>
  </si>
  <si>
    <t>SWA023</t>
  </si>
  <si>
    <t>SW PROB LACTOBACILLUS SPOROGENES 60VG C</t>
  </si>
  <si>
    <t>SWA028</t>
  </si>
  <si>
    <t>SW PROB IMMUNOBIOTIC IMMUNO-LP20 30VG C</t>
  </si>
  <si>
    <t>SWA031</t>
  </si>
  <si>
    <t>SW PROB CRANBERRY PROBIOTIC 60 VG DRCAP</t>
  </si>
  <si>
    <t>SWA039</t>
  </si>
  <si>
    <t>SW PREBIOTIC FLORA SUPPORT 120 VEG CAP</t>
  </si>
  <si>
    <t>SWA040</t>
  </si>
  <si>
    <t>SW PROBIOTIC DAILY WELLNESS 120 CAPS</t>
  </si>
  <si>
    <t>SWA044</t>
  </si>
  <si>
    <t>SW ULTRA PROBIOTIC COMPLEX 60 VEG DRCAP</t>
  </si>
  <si>
    <t>SWA045</t>
  </si>
  <si>
    <t>SW ULTRA POTENCY PROBIOTIC 60 VEG DRCAP</t>
  </si>
  <si>
    <t>SWA048</t>
  </si>
  <si>
    <t>SW ULTRA PROBIOTIC FOR SENIORS 60 VEG C</t>
  </si>
  <si>
    <t>SWAR005</t>
  </si>
  <si>
    <t>SW AROMA ORGANIC SAGE 0.5 FL OZ</t>
  </si>
  <si>
    <t>Aromatherapy and Essential Oil</t>
  </si>
  <si>
    <t>SWAR006</t>
  </si>
  <si>
    <t>SW AROMA ORGANIC ROSEMARY 0.5 FL OZ</t>
  </si>
  <si>
    <t>SWAR008</t>
  </si>
  <si>
    <t>SW AROMA ORGANIC EUCALYPTUS 0.5 FL OZ</t>
  </si>
  <si>
    <t>SWB006</t>
  </si>
  <si>
    <t>SW PH LINE ALKALIZING GREENS MIX 7.4 OZ</t>
  </si>
  <si>
    <t>SWB009</t>
  </si>
  <si>
    <t>SW ALKALINE BOOST PH PROTECTOR 1.25OZ</t>
  </si>
  <si>
    <t>Personal Care</t>
  </si>
  <si>
    <t>SWC005</t>
  </si>
  <si>
    <t>SW COND CHOLESTEROL ESSENTIALS 120 TABS</t>
  </si>
  <si>
    <t>SWC028</t>
  </si>
  <si>
    <t>SW CONDITION HORMONE ESSENTIALS 120 CAP</t>
  </si>
  <si>
    <t>SWC047</t>
  </si>
  <si>
    <t>SW CONDITION GHR FORMULA 120 CAPS</t>
  </si>
  <si>
    <t>SWC079</t>
  </si>
  <si>
    <t>SW CONDITION LYMPH ESSENTIALS 30 VEG CP</t>
  </si>
  <si>
    <t>SWC083</t>
  </si>
  <si>
    <t>SW COND IMMUNE ESSENTIALS 60 VEG CAPS</t>
  </si>
  <si>
    <t>SWC085</t>
  </si>
  <si>
    <t>SW CONDITION FIBRO ESSENTIALS 90 VEG CP</t>
  </si>
  <si>
    <t>SWC086</t>
  </si>
  <si>
    <t>SW COND ADRENAL ESSENTIALS 60 VEG CAPS</t>
  </si>
  <si>
    <t>SWC089</t>
  </si>
  <si>
    <t>SW COND MENOPAUSE ESSENTIALS 120 VEG CP</t>
  </si>
  <si>
    <t>SWC090</t>
  </si>
  <si>
    <t>SW COND PROSTATE ESSENTIALS PLUS 90VG C</t>
  </si>
  <si>
    <t>SWC091</t>
  </si>
  <si>
    <t>SW COND PROSTATE ESSENTIALS PLUS 180VGC</t>
  </si>
  <si>
    <t>SWC092</t>
  </si>
  <si>
    <t>SW COND URINARY TRACT ESSENTIALS 60VG C</t>
  </si>
  <si>
    <t>SWC097</t>
  </si>
  <si>
    <t>SW COND VISION ESSENTIALS 60 VEG CAPS</t>
  </si>
  <si>
    <t>SWC100</t>
  </si>
  <si>
    <t>SW COND STOMACH DEFENSE ESSEN 60 VEG CP</t>
  </si>
  <si>
    <t>SWC102</t>
  </si>
  <si>
    <t>SW COND PROSTATE ESSENTIALS 90 VEG CAPS</t>
  </si>
  <si>
    <t>SWC107</t>
  </si>
  <si>
    <t>SW COND BONE ESSENTIALS 120 VEG CAP</t>
  </si>
  <si>
    <t>SWC108</t>
  </si>
  <si>
    <t>SW COND HEART ESSENTIALS 90 VEG CAPS</t>
  </si>
  <si>
    <t>SWC110</t>
  </si>
  <si>
    <t>SW CONDITION DIGESTIVE ESSENTIALS 180TB</t>
  </si>
  <si>
    <t>SWC111</t>
  </si>
  <si>
    <t>SW COND LIVER ESSENTIALS 90 VEG CAPS</t>
  </si>
  <si>
    <t>SWD005</t>
  </si>
  <si>
    <t>SW DIET CHROMIUM PICOLINATE 200 MCG 60C</t>
  </si>
  <si>
    <t>SWD008</t>
  </si>
  <si>
    <t>SW DIET GRAPEFRUIT 240 TABS</t>
  </si>
  <si>
    <t>SWD019</t>
  </si>
  <si>
    <t>SW DIET LECITHIN KELP B-6 VINEGAR 240 T</t>
  </si>
  <si>
    <t>SWD040</t>
  </si>
  <si>
    <t>SW DIET 7-KETO DHEA 100 MG 30 CAPS</t>
  </si>
  <si>
    <t>SWD045</t>
  </si>
  <si>
    <t>SW DIET GYMNEMA SYLVESTRE 300MG 120 CAP</t>
  </si>
  <si>
    <t>SWD051</t>
  </si>
  <si>
    <t>SW DIET SUPER CITRIMAX 120 CAPS</t>
  </si>
  <si>
    <t>SWD052</t>
  </si>
  <si>
    <t>™SW DIET CARALLUMA HERB 500MG 60 CAPS</t>
  </si>
  <si>
    <t>SWD065</t>
  </si>
  <si>
    <t>SW DIET WHITE KIDNEY BEAN EX 500MG 180C</t>
  </si>
  <si>
    <t>SWD066</t>
  </si>
  <si>
    <t>SW DIET TONALIN (CLA) 90 SOFTGELS</t>
  </si>
  <si>
    <t>SWD067</t>
  </si>
  <si>
    <t>SW DIET TONALIN CLA 1 GRAM 180 SGELS</t>
  </si>
  <si>
    <t>SWD075</t>
  </si>
  <si>
    <t>SW DIET RASPBERRY KETONES/CLA 90 LIQ CP</t>
  </si>
  <si>
    <t>SWD078</t>
  </si>
  <si>
    <t>SW DIET MAX STR RAZBERI-K 500MG 60VEG C</t>
  </si>
  <si>
    <t>SWD083</t>
  </si>
  <si>
    <t>SW DIET CHROMAX 1000 CHROM PICO 60VG CP</t>
  </si>
  <si>
    <t>SWD084</t>
  </si>
  <si>
    <t>SW DIET YACONTROL 100MG 90 VEG CAP</t>
  </si>
  <si>
    <t>SWD088</t>
  </si>
  <si>
    <t>™SW DIET CHALCURB 200 MG 30 VEG CAPS</t>
  </si>
  <si>
    <t>SWD090</t>
  </si>
  <si>
    <t>SW DIET GLUCOMANNAN+ 300 CAPS</t>
  </si>
  <si>
    <t>SWE002</t>
  </si>
  <si>
    <t>SW EFA FLAXSEED OIL MD W/ORG 1G 200 SFG</t>
  </si>
  <si>
    <t>SWE003</t>
  </si>
  <si>
    <t>SW EFA FLAX OIL LIQ OMEGA TRU 16OZ (1PT</t>
  </si>
  <si>
    <t>SWE005</t>
  </si>
  <si>
    <t>SW EFA FLAXSEED OIL HIGH LIGNAN 200 SGL</t>
  </si>
  <si>
    <t>SWE006</t>
  </si>
  <si>
    <t>SW EFA HI LIGNAN FLAX OIL OMEGATRU 16OZ</t>
  </si>
  <si>
    <t>SWE009</t>
  </si>
  <si>
    <t>SW EFA EVENING PRIMROSE 80MG/GLA 250SG</t>
  </si>
  <si>
    <t>SWE014</t>
  </si>
  <si>
    <t>SW EFA DHA 100MG 60 SFG</t>
  </si>
  <si>
    <t>SWE015</t>
  </si>
  <si>
    <t>SW EFA EPA/DHA 180/120 MG 120 SFG</t>
  </si>
  <si>
    <t>SWE044</t>
  </si>
  <si>
    <t>SW EFA MAX STR RICE BRAN OIL 1000MG 90SG</t>
  </si>
  <si>
    <t>SWE046</t>
  </si>
  <si>
    <t>SW EFA COLD-PRESSED WHEAT GERM OIL 60SG</t>
  </si>
  <si>
    <t>SWE048</t>
  </si>
  <si>
    <t>SW EFA PRISTINE NORWEG CLO 1 GRAM 60SGL</t>
  </si>
  <si>
    <t>SWE052</t>
  </si>
  <si>
    <t>SW EFA 100% PURE OMEGA-3 6 9 700MG 30C</t>
  </si>
  <si>
    <t>SWE054</t>
  </si>
  <si>
    <t>SW EFA AVOCADO OIL 1G MADE/W ORG 60 SGL</t>
  </si>
  <si>
    <t>SWE058</t>
  </si>
  <si>
    <t>SW EFA GRAPE SEED OIL 500MG 60 LIQCP</t>
  </si>
  <si>
    <t>SWE064</t>
  </si>
  <si>
    <t>SW EFA SUPER DPA FISH OIL 1000MG 60 SGL</t>
  </si>
  <si>
    <t>SWE069</t>
  </si>
  <si>
    <t>SW EFA PINE NUT OIL 500 MG 60 SGELS</t>
  </si>
  <si>
    <t>SWE070</t>
  </si>
  <si>
    <t>SW EFA PROVINAL PURIFIED OMEGA-7 30 SGL</t>
  </si>
  <si>
    <t>SWE076</t>
  </si>
  <si>
    <t>SW EFA ORGANIC OMEGATRU HEMP SEED 60 SG</t>
  </si>
  <si>
    <t>SWE077</t>
  </si>
  <si>
    <t>SW EFA TRIPLE STR SUPER EPA &amp; DHA 60 SG</t>
  </si>
  <si>
    <t>SWE079</t>
  </si>
  <si>
    <t>SW EFA GREEN LIPPED MUSSEL 30 SGELS</t>
  </si>
  <si>
    <t>SWE083</t>
  </si>
  <si>
    <t>SW EFA MULTIOMEGA 3-6-9 220 SGELS</t>
  </si>
  <si>
    <t>SWE092</t>
  </si>
  <si>
    <t>SW EFA MADE W/ORG OLIVE OIL 1000MG 120S</t>
  </si>
  <si>
    <t>SWF001</t>
  </si>
  <si>
    <t>SW ORGANIC CRT TURKISH APRICOTS 11.5 OZ</t>
  </si>
  <si>
    <t>SWF002</t>
  </si>
  <si>
    <t>SW ORGANIC SUNFLWR SEED RAW HULLED 16OZ</t>
  </si>
  <si>
    <t>SWF003</t>
  </si>
  <si>
    <t>SW ORGANIC CERT ORG ALMONDS 8 OZ</t>
  </si>
  <si>
    <t>SWF004</t>
  </si>
  <si>
    <t>SW ORGANIC PUMPKIN SD RAW, SHELLED 12OZ</t>
  </si>
  <si>
    <t>SWF006</t>
  </si>
  <si>
    <t>SW ORGANIC EXTRA VIRGIN OLIVE OIL 16OZ</t>
  </si>
  <si>
    <t>SWF007</t>
  </si>
  <si>
    <t>SW ORGANIC CASHEWS RAW WHOLE 8 OZ</t>
  </si>
  <si>
    <t>SWF010</t>
  </si>
  <si>
    <t>SW ORGANIC WALNUTS HALVES &amp; PIECES 6OZ</t>
  </si>
  <si>
    <t>SWF018</t>
  </si>
  <si>
    <t>SW ORGANIC 100% SUNFLWR SEED BTTER 16OZ</t>
  </si>
  <si>
    <t>SWF031</t>
  </si>
  <si>
    <t>SW ORG 100% COCOA PWD UNSWEETENED 12 OZ</t>
  </si>
  <si>
    <t>SWF038</t>
  </si>
  <si>
    <t>SW ORG UNSULPHURED COCONUT SHREDS 8 OZ</t>
  </si>
  <si>
    <t>SWF054</t>
  </si>
  <si>
    <t>SW ORG CRT ORGANIC AVOCADO OIL 16 FL OZ</t>
  </si>
  <si>
    <t>SWF058</t>
  </si>
  <si>
    <t>SW ORGANIC 100% CRT CINNAMON GRND 1.5OZ</t>
  </si>
  <si>
    <t>SWF063</t>
  </si>
  <si>
    <t>SW ORGANIC ACACIA FIBER PWD 10 OZ</t>
  </si>
  <si>
    <t>SWF075</t>
  </si>
  <si>
    <t>SW ORGANIC CRYSTALLIZED GINGER 6 OZ</t>
  </si>
  <si>
    <t>SWF083</t>
  </si>
  <si>
    <t>SW ORGANICS GREEN TEA DECAF 20 BAGS</t>
  </si>
  <si>
    <t>SWF090</t>
  </si>
  <si>
    <t>SW ORGANIC MANGO SLICES UNSULFERED 6 OZ</t>
  </si>
  <si>
    <t>SWF096</t>
  </si>
  <si>
    <t>SW ORGANIC CERT MILLED FLAXSEED 15 OZ</t>
  </si>
  <si>
    <t>SWF097</t>
  </si>
  <si>
    <t>SW ORGANIC CERT WHOLE FLAXSEED 15 OZ</t>
  </si>
  <si>
    <t>SWF098</t>
  </si>
  <si>
    <t>SW ORGANIC MATCHA GREEN TEA PWD 1.76 OZ</t>
  </si>
  <si>
    <t>SWF102</t>
  </si>
  <si>
    <t>SW ORG CERT ORG PSYLLIUM HUSK PWD 12 OZ</t>
  </si>
  <si>
    <t>SWF104</t>
  </si>
  <si>
    <t>SW ORGANIC CERT STEVIA EXTRACT 75 PKTS</t>
  </si>
  <si>
    <t>SWF108</t>
  </si>
  <si>
    <t>SW ORG SAFFLOWER OIL EXPELLR PRESS 16OZ</t>
  </si>
  <si>
    <t>SWF109</t>
  </si>
  <si>
    <t>SW ORG ORGANIC RAW,HALVED PECANS 5 OZ</t>
  </si>
  <si>
    <t>SWF110</t>
  </si>
  <si>
    <t>SW ORGANIC WHOLE BRAZIL NUTS 6 OZ</t>
  </si>
  <si>
    <t>SWF122</t>
  </si>
  <si>
    <t>SW ORG MACA PWD-CERT 100% ORGANIC 8.5OZ</t>
  </si>
  <si>
    <t>SWF123</t>
  </si>
  <si>
    <t>SW ORGANIC ESSIAC TEA 4 - 1 OZ PKTS</t>
  </si>
  <si>
    <t>SWF156</t>
  </si>
  <si>
    <t>SW ORGANIC FLAVOR FREE COCONUT OIL 16OZ</t>
  </si>
  <si>
    <t>SWF163</t>
  </si>
  <si>
    <t>SW ORGANIC FLV FREE COCONUT OIL 3LB 6OZ</t>
  </si>
  <si>
    <t>SWF164</t>
  </si>
  <si>
    <t>SW ORGANIC KEFINUTRA TURMERIC EXT 16 OZ</t>
  </si>
  <si>
    <t>SWF182</t>
  </si>
  <si>
    <t>SW ORGANIC COCONUT BUTTER 16 OZ</t>
  </si>
  <si>
    <t>SWF184</t>
  </si>
  <si>
    <t>SW ORGANIC CEYLON CINNAMON GRND 1.9 OZ</t>
  </si>
  <si>
    <t>SWF188</t>
  </si>
  <si>
    <t>SW ORG CRT ORG STEEL CUT OATS 1 LB 4 OZ</t>
  </si>
  <si>
    <t>SWF198</t>
  </si>
  <si>
    <t>SW ORGANIC APPLE CDR VIN W/MOTHER 32OZ</t>
  </si>
  <si>
    <t>SWF199</t>
  </si>
  <si>
    <t>SW ORG CERT ORG BEETROOT JUICE 32 FL OZ</t>
  </si>
  <si>
    <t>SWF200</t>
  </si>
  <si>
    <t>SW ORGANIC POMEGRANATE JUICE 32 FL OZ</t>
  </si>
  <si>
    <t>SWF202</t>
  </si>
  <si>
    <t>SW ORGANIC EX VRG PUMPKIN SEED OIL 16OZ</t>
  </si>
  <si>
    <t>SWG06</t>
  </si>
  <si>
    <t>SW BEST GARLIC W/CAYENNE 200 CAPS</t>
  </si>
  <si>
    <t>SWG07</t>
  </si>
  <si>
    <t>SW BEST ODOR-CONT GARLIC 500MG 100C</t>
  </si>
  <si>
    <t>SWG12</t>
  </si>
  <si>
    <t>SW BEST GARLIC W/LECITHIN 200 CAPS</t>
  </si>
  <si>
    <t>SWG20</t>
  </si>
  <si>
    <t>SW BEST ODOR-CONT GARLIC 500 MG 250 TAB</t>
  </si>
  <si>
    <t>SWG21</t>
  </si>
  <si>
    <t>SW BEST MAX-STR 100% PURE ALLICIN 100TB</t>
  </si>
  <si>
    <t>SWG23</t>
  </si>
  <si>
    <t>SW BEST GARLIC W/VITAMIN E 120 CAPS</t>
  </si>
  <si>
    <t>SWG26</t>
  </si>
  <si>
    <t>SW BEST GARLIC 500 MG 60 SGELS</t>
  </si>
  <si>
    <t>SWH003</t>
  </si>
  <si>
    <t>SW HERB AMERICAN GINSENG STD 120 CAP</t>
  </si>
  <si>
    <t>SWH005</t>
  </si>
  <si>
    <t>SW SUP HERB ASTRAGALUS 500 MG 120 CAPS</t>
  </si>
  <si>
    <t>SWH008</t>
  </si>
  <si>
    <t>SW HERB BILBERRY - EXT STRENGTH 60 CAP</t>
  </si>
  <si>
    <t>SWH019</t>
  </si>
  <si>
    <t>SW SUP HERB ECHINACEA EXT 200MG 60 CAPS</t>
  </si>
  <si>
    <t>SWH027</t>
  </si>
  <si>
    <t>SW SUP HERB GINKGO BILOBA STD 60MG 120C</t>
  </si>
  <si>
    <t>SWH032</t>
  </si>
  <si>
    <t>SW HERB GRAPE SEED EXT 100 MG 60 CAPS</t>
  </si>
  <si>
    <t>SWH037</t>
  </si>
  <si>
    <t>SW SUP HERB GUGULIPID &amp; BIOPERINE 90 TB</t>
  </si>
  <si>
    <t>SWH053</t>
  </si>
  <si>
    <t>SW SUP HERB MOMORDICA STD 200MG 120 CAP</t>
  </si>
  <si>
    <t>SWH065</t>
  </si>
  <si>
    <t>SW SUP HERB TRIPHALA STD 250MG 120 CAPS</t>
  </si>
  <si>
    <t>SWH069</t>
  </si>
  <si>
    <t>SW SUP HERB VALERIAN ROOT ST 200MG 120C</t>
  </si>
  <si>
    <t>SWH072</t>
  </si>
  <si>
    <t>SW SUP HERB YOHIMBE EXTRACT 500MG 120CP</t>
  </si>
  <si>
    <t>SWH074</t>
  </si>
  <si>
    <t>SW SUP HERB GINKGO &amp; VINPOCETINE 60 CAP</t>
  </si>
  <si>
    <t>SWH080</t>
  </si>
  <si>
    <t>SW HERB MUIRA PUAMA 250MG (10:1) 60 CAP</t>
  </si>
  <si>
    <t>SWH092</t>
  </si>
  <si>
    <t>SW HERB WILD JUJUBE EXTRACT 250MG 120CP</t>
  </si>
  <si>
    <t>SWH093</t>
  </si>
  <si>
    <t>SW SUP HERB STD. GRAPESEED 500MG 60 CAP</t>
  </si>
  <si>
    <t>SWH095</t>
  </si>
  <si>
    <t>SW SUP HERB BLUEBERRY LEAF EXT 60MG 90C</t>
  </si>
  <si>
    <t>SWH097</t>
  </si>
  <si>
    <t>SW HERB PYGEUM (BARK &amp; EXT) 120 CAPS</t>
  </si>
  <si>
    <t>SWH107</t>
  </si>
  <si>
    <t>SW SUP HERB GREEN TEA EXT 200MG 120 CAP</t>
  </si>
  <si>
    <t>SWH115</t>
  </si>
  <si>
    <t>SW HERB BILBERRY-MAX STRENGTH 250MG 60C</t>
  </si>
  <si>
    <t>SWH117</t>
  </si>
  <si>
    <t>SW HERB RED WINE EXTRACT 500 MG 90 CAPS</t>
  </si>
  <si>
    <t>SWH119</t>
  </si>
  <si>
    <t>SW HERBS MUCUNA PRURIENS 350MG 200 CAPS</t>
  </si>
  <si>
    <t>SWH122</t>
  </si>
  <si>
    <t>SW HERB AGARICUS BLAZEI MSHRM 90 VEG CP</t>
  </si>
  <si>
    <t>SWH136</t>
  </si>
  <si>
    <t>SW SUP HERB ROSEMARY EXTRACT 500MG 60CP</t>
  </si>
  <si>
    <t>SWH142</t>
  </si>
  <si>
    <t>SW HERB FENUGREEK EXTRACT 500 MG 90 CAP</t>
  </si>
  <si>
    <t>SWH144</t>
  </si>
  <si>
    <t>SW HRB HOLY BASIL EXT (TULSI) 400MG 60C</t>
  </si>
  <si>
    <t>SWH149</t>
  </si>
  <si>
    <t>SW HRB WOLFBERRY STD EXT GOJI 500MG 60C</t>
  </si>
  <si>
    <t>SWH151</t>
  </si>
  <si>
    <t>SW HERB SCHIZANDRA EXT 500MG 60 CAPS</t>
  </si>
  <si>
    <t>SWH152</t>
  </si>
  <si>
    <t>SW SUP HERB WILD YAM ROOT 100 CAPS</t>
  </si>
  <si>
    <t>SWH153</t>
  </si>
  <si>
    <t>SW SUP HERB STD BILBERRY 60MG 120 CAPS</t>
  </si>
  <si>
    <t>SWH162</t>
  </si>
  <si>
    <t>SW SUP HERB ALOE VERA 25MG 300 SGELS</t>
  </si>
  <si>
    <t>SWH167</t>
  </si>
  <si>
    <t>SW HERB CAMU CAMU BERRIES 500MG 60 CAPS</t>
  </si>
  <si>
    <t>SWH168</t>
  </si>
  <si>
    <t>SW HERBS TRIPLE MUSHROOM COMPLEX 60 CAP</t>
  </si>
  <si>
    <t>SWH173</t>
  </si>
  <si>
    <t>SW HERBS NARINGIN 500MG 60 CAPS</t>
  </si>
  <si>
    <t>SWH176</t>
  </si>
  <si>
    <t>SW HERB SHATAVARI FEMALE REJ 500MG 120C</t>
  </si>
  <si>
    <t>SWH178</t>
  </si>
  <si>
    <t>SW HERBS CHAMOMILE FLOWER EXT 500MG 60C</t>
  </si>
  <si>
    <t>SWH180</t>
  </si>
  <si>
    <t>SW HERB HORNY GOAT WEED EXT 500MG 120CP</t>
  </si>
  <si>
    <t>SWH186</t>
  </si>
  <si>
    <t>SW HERB EYEBRIGHT EXTRACT 400MG 60 CAPS</t>
  </si>
  <si>
    <t>SWH199</t>
  </si>
  <si>
    <t>SW HERBS ARJUNA 500 MG 60 VEG CAPS</t>
  </si>
  <si>
    <t>SWH202</t>
  </si>
  <si>
    <t>SW HRB CELERY SEED EXT-MAX ST 150MG 60C</t>
  </si>
  <si>
    <t>SWH203</t>
  </si>
  <si>
    <t>SW HRB BLACK CURRANT EXT 200MG 30VG CAP</t>
  </si>
  <si>
    <t>SWH205</t>
  </si>
  <si>
    <t>SW HRB SHILAJIT EXTRACT 400MG 60 VEG CP</t>
  </si>
  <si>
    <t>SWH206</t>
  </si>
  <si>
    <t>SW HERBS MORINGA OLEIFERA 60 VEGGIE CAP</t>
  </si>
  <si>
    <t>SWH213</t>
  </si>
  <si>
    <t>SW HRB HIGH POT DGL(LICORICE) 750MG 90C</t>
  </si>
  <si>
    <t>SWH217</t>
  </si>
  <si>
    <t>SW HERBS ESTRO8PN 10 MG 60 VEG CAPS</t>
  </si>
  <si>
    <t>SWH219</t>
  </si>
  <si>
    <t>SW HERBS PRUNE &amp; SENNA 60 SGELS</t>
  </si>
  <si>
    <t>SWH221</t>
  </si>
  <si>
    <t>SW HERB SAW PALMETTO 320 MG 60 SGELS</t>
  </si>
  <si>
    <t>SWH222</t>
  </si>
  <si>
    <t>SW HERB SAW PALMETTO 160MG 120 SGELS</t>
  </si>
  <si>
    <t>SWH226</t>
  </si>
  <si>
    <t>SW HRB WHITE WILLOW BARK 500MG 60VEG CP</t>
  </si>
  <si>
    <t>SWH230</t>
  </si>
  <si>
    <t>SW HRB MAX STR GINGER ROOT 200MG 60VG C</t>
  </si>
  <si>
    <t>SWH233</t>
  </si>
  <si>
    <t>SW HRB CONT RELEASE CURQFEN 60 VEG CAPS</t>
  </si>
  <si>
    <t>SWH235</t>
  </si>
  <si>
    <t>SW HRB FO-TI EXTRACT 500 MG 60 VEG CAPS</t>
  </si>
  <si>
    <t>SWH237</t>
  </si>
  <si>
    <t>SW HRB SUPER POTENT REISHI MUSH 60VEG C</t>
  </si>
  <si>
    <t>SWH242</t>
  </si>
  <si>
    <t>SW SUP HERB DUAL GINSENG PLUS 60 CAPS</t>
  </si>
  <si>
    <t>SWH250</t>
  </si>
  <si>
    <t>™SW HRB COLEUS FORSKOHLII 500MG 30 VEG C</t>
  </si>
  <si>
    <t>SWH252</t>
  </si>
  <si>
    <t>SW HERB PUERARIA MIRIFICA 60 VEG CAPS</t>
  </si>
  <si>
    <t>SWH253</t>
  </si>
  <si>
    <t>SW HERB TART CHRY/TURM HIACTIVES 60VG C</t>
  </si>
  <si>
    <t>SWH259</t>
  </si>
  <si>
    <t>SW HRB MANGOSTEEN STANDARD 500MG 90 CAP</t>
  </si>
  <si>
    <t>SWH262</t>
  </si>
  <si>
    <t>SW HERB VALERIAN CHAMOMILE HOPS 60 CAPS</t>
  </si>
  <si>
    <t>SWH265</t>
  </si>
  <si>
    <t>SW HERBS POMEGRANATE EXT 250 MG 60 CAPS</t>
  </si>
  <si>
    <t>SWH267</t>
  </si>
  <si>
    <t>SW HERB FEVERFEW EXTRACT 500 MG 60 CAPS</t>
  </si>
  <si>
    <t>SWH268</t>
  </si>
  <si>
    <t>SW HRB SHIITAKE MUSHROOM EXT 500MG 120C</t>
  </si>
  <si>
    <t>SWH272</t>
  </si>
  <si>
    <t>SW HRB ROBUVIT FRENCH OAK 200MG 30VG CP</t>
  </si>
  <si>
    <t>SWH273</t>
  </si>
  <si>
    <t>SW HRB BLACK GINGER EXT 100MG 30 VEG CP</t>
  </si>
  <si>
    <t>SWH276</t>
  </si>
  <si>
    <t>SW SUP HERB STINGING NETTLE 120 CAPS</t>
  </si>
  <si>
    <t>SWH278</t>
  </si>
  <si>
    <t>SW HRB ST JOHN'S WORT EXT 300 MG 120CAP</t>
  </si>
  <si>
    <t>SWH280</t>
  </si>
  <si>
    <t>SW HRB ACAI BERRY TRI ST 75MG 20:1 60SG</t>
  </si>
  <si>
    <t>SWH287</t>
  </si>
  <si>
    <t>SW HERB ASHWAGANDHA EXT 450 MG 60 CAPS</t>
  </si>
  <si>
    <t>SWH288</t>
  </si>
  <si>
    <t>SW HERB RHODIOLA ROSEA EXTRACT 60 CAPS</t>
  </si>
  <si>
    <t>SWHF001</t>
  </si>
  <si>
    <t>SW HLTHY FOOD LIQ COCONUT OIL NAT 16 OZ</t>
  </si>
  <si>
    <t>SWHF002</t>
  </si>
  <si>
    <t>™SW HLTHY FOOD LIQ COCONUT OIL UNFL 16OZ</t>
  </si>
  <si>
    <t>SWHF003</t>
  </si>
  <si>
    <t>SW HLTHY FOOD 100% PURE ERYTHRITOL 1 LB</t>
  </si>
  <si>
    <t>SWHF010</t>
  </si>
  <si>
    <t>SW HLTH FOOD WALNUT OIL 16 FL OZ</t>
  </si>
  <si>
    <t>SWHH003</t>
  </si>
  <si>
    <t>SW HEALTY HOME FRUIT &amp; VEG WASH 32FL OZ</t>
  </si>
  <si>
    <t xml:space="preserve">Healthy Home                  </t>
  </si>
  <si>
    <t>SWHH004</t>
  </si>
  <si>
    <t>SW HEALTY HOME DISHWASHING LIQ 25 FL OZ</t>
  </si>
  <si>
    <t>SWHH012</t>
  </si>
  <si>
    <t>SW HLTHY HOME AUTO DISHWASHER GEL 40 OZ</t>
  </si>
  <si>
    <t>SWK026</t>
  </si>
  <si>
    <t>SW KYOTO CHLORELLA COMPLEX 120 TABS</t>
  </si>
  <si>
    <t>SWK029</t>
  </si>
  <si>
    <t>SW KYOTO CHLORELLA 300 TABS</t>
  </si>
  <si>
    <t>SWL007</t>
  </si>
  <si>
    <t>LS SIG JOINT FORMULA W/HYALURONIC 150 C</t>
  </si>
  <si>
    <t>SWP004</t>
  </si>
  <si>
    <t>SW PASSION SUPREME DHEA COMPLEX 45 TABS</t>
  </si>
  <si>
    <t>SWP018</t>
  </si>
  <si>
    <t>SW PASSION LONGJAX 400MG 30 CAPSULES</t>
  </si>
  <si>
    <t>SWP028</t>
  </si>
  <si>
    <t>SW PASS HORNY GOAT WEED COMPLEX 60 CAP</t>
  </si>
  <si>
    <t>SWP031</t>
  </si>
  <si>
    <t>SW PASSION ULTRA RESPONSE MALE 30 CAPS</t>
  </si>
  <si>
    <t>SWP032</t>
  </si>
  <si>
    <t>SW PASS MEGA TRIBULUS 250 MG 60 CAP</t>
  </si>
  <si>
    <t>SWR003</t>
  </si>
  <si>
    <t>SW GREENS BARLEY GRASS 500 MG 240TABS</t>
  </si>
  <si>
    <t>SWR004</t>
  </si>
  <si>
    <t>SW GRN MEGAGREEN BARLEYGRASS PWD 5.3OZ</t>
  </si>
  <si>
    <t>SWR016</t>
  </si>
  <si>
    <t>SW GREENS VEGGIES4LIFE 300 TABS</t>
  </si>
  <si>
    <t>SWR018</t>
  </si>
  <si>
    <t>SW GREENS FRUIT4LIFE 300 TABS</t>
  </si>
  <si>
    <t>SWR020</t>
  </si>
  <si>
    <t>SW GREENS CHLOROPHYLL 60MG 300 VEG CAPS</t>
  </si>
  <si>
    <t>SWR031</t>
  </si>
  <si>
    <t>SW GREENS LIQUID CHLOROPHYLL 16 FL OZ</t>
  </si>
  <si>
    <t>SWR035</t>
  </si>
  <si>
    <t>SW GR EX ST BROCCOLI W/GLUCOSINOL 120VC</t>
  </si>
  <si>
    <t>SWR036</t>
  </si>
  <si>
    <t>SW GR RYE GRASS (PINES) 500MG 120 TABS</t>
  </si>
  <si>
    <t>SWR051</t>
  </si>
  <si>
    <t>SW GR EGGPLANT EXT 20:1 450MG 30 VEG CP</t>
  </si>
  <si>
    <t>SWR053</t>
  </si>
  <si>
    <t>SW GREENS ECKLONIA CAVA 53MG 30 VEG CAP</t>
  </si>
  <si>
    <t>SWR054</t>
  </si>
  <si>
    <t>SW GREENS PARSLEY 650MG 90 CAPS</t>
  </si>
  <si>
    <t>SWR059</t>
  </si>
  <si>
    <t>SW GR FRUIT &amp; VEGETABLE BLEND 60 VEG CP</t>
  </si>
  <si>
    <t>SWR067</t>
  </si>
  <si>
    <t>SW GREENS SUPER GREEN MAX PLUS 9 OZ PWD</t>
  </si>
  <si>
    <t>SWR070</t>
  </si>
  <si>
    <t>SW GR RAW SUPER FOOD-ORGANIC 8.5OZ</t>
  </si>
  <si>
    <t>SWR071</t>
  </si>
  <si>
    <t>SW GRN PURPLE FRUIT/VEGGIE 400MG 60VG C</t>
  </si>
  <si>
    <t>SWR074</t>
  </si>
  <si>
    <t>SW GR ORGANIC CHLORELLA PWD 3.17OZ</t>
  </si>
  <si>
    <t>SWR076</t>
  </si>
  <si>
    <t>SW GREENS GREEN MAX PWDR 10.6 OZ</t>
  </si>
  <si>
    <t>SWR077</t>
  </si>
  <si>
    <t>SW GRN ALFAPRO ALFALFA PROT CONC 12 OZ</t>
  </si>
  <si>
    <t>SWR079</t>
  </si>
  <si>
    <t>SW GR M W/ORG SCOTTISH KELP 750MG 30VGC</t>
  </si>
  <si>
    <t>SWR081</t>
  </si>
  <si>
    <t>SW GR CHLOROPHYLLIN &amp; MINT 500 CHEW TAB</t>
  </si>
  <si>
    <t>SWR083</t>
  </si>
  <si>
    <t>SW GR MD W/ORG SPROUT BROC 400MG 60VG C</t>
  </si>
  <si>
    <t>SWR085</t>
  </si>
  <si>
    <t>SW GR FUCOIDAN EXT 500 MG 60 VEG CAPS</t>
  </si>
  <si>
    <t>SWRJ004</t>
  </si>
  <si>
    <t>SW REJUV TELOMERE FORMULA 90 VEG CAPS</t>
  </si>
  <si>
    <t>SWT001</t>
  </si>
  <si>
    <t>SW OTC LOW DOSE ASPIRIN 81MG ENT 360T</t>
  </si>
  <si>
    <t xml:space="preserve">Medicine Cabinet              </t>
  </si>
  <si>
    <t>SWU013</t>
  </si>
  <si>
    <t>SW ULTRA SAW PALMETTO COMPLEX 60 SGELS</t>
  </si>
  <si>
    <t>SWU033</t>
  </si>
  <si>
    <t>SW ULT GINKGO BILOBA EXT 120MG 100V DRC</t>
  </si>
  <si>
    <t>SWU036</t>
  </si>
  <si>
    <t>SW ULTRA GLUC/CHOND TIMED REL 120 TAB</t>
  </si>
  <si>
    <t>SWU048</t>
  </si>
  <si>
    <t>SW ULTRA Q-GEL 30MG 60 SGELS</t>
  </si>
  <si>
    <t>SWU064</t>
  </si>
  <si>
    <t>SW ULT ALBION CHELATED CALCIUM 180 CAP</t>
  </si>
  <si>
    <t>SWU069</t>
  </si>
  <si>
    <t>SW ULTRA ALBION COMP POTASSIUM 99MG 90C</t>
  </si>
  <si>
    <t>SWU072</t>
  </si>
  <si>
    <t>SW ULT ALBION CHEL MANGANESE 40MG 180C</t>
  </si>
  <si>
    <t>SWU078</t>
  </si>
  <si>
    <t>SW ULTRA ALBION CHEL. CHROMIUM 180 CAPS</t>
  </si>
  <si>
    <t>SWU087</t>
  </si>
  <si>
    <t>SW ULT LARCH TREE ARABINOGALACTAN 90CAP</t>
  </si>
  <si>
    <t>SWU090</t>
  </si>
  <si>
    <t>SW ULTRA HIGH POTENCY OSTIVONE 60 CAPS</t>
  </si>
  <si>
    <t>SWU1005</t>
  </si>
  <si>
    <t>SW ULT LUTEIN &amp; LYCOPENE ANTIOX 30 SGEL</t>
  </si>
  <si>
    <t>SWU1006</t>
  </si>
  <si>
    <t>SW ULTRA ZMA 90 CAPS</t>
  </si>
  <si>
    <t>SWU101</t>
  </si>
  <si>
    <t>SW ULTRA ALBION VANADIUM 5MG 60 CAPS</t>
  </si>
  <si>
    <t>SWU1013</t>
  </si>
  <si>
    <t>SW ULTRA AURORABLUE 200 MG 30 VEG CAPS</t>
  </si>
  <si>
    <t>SWU1016</t>
  </si>
  <si>
    <t>SW ULT SENIOR MUSCLE RET PD VAN 1.06 LB</t>
  </si>
  <si>
    <t>SWU1017</t>
  </si>
  <si>
    <t>703ULT IP-6 INOSITOL HEXAPHOSPHATE 240C</t>
  </si>
  <si>
    <t>SWU1018</t>
  </si>
  <si>
    <t>SW ULT THERACURMIN-HI AB 100MG 30VEG CP</t>
  </si>
  <si>
    <t>SWU1021</t>
  </si>
  <si>
    <t>SW ULTRA FLUSH FREE NIACIN 500MG 240CAP</t>
  </si>
  <si>
    <t>SWU1022</t>
  </si>
  <si>
    <t>SW ULTRA LYC-0-MATO LYCOPENE 10MG 60 SG</t>
  </si>
  <si>
    <t>SWU1026</t>
  </si>
  <si>
    <t>SW ULT STD PHYTOESTROGEN COMPLEX 60 SGL</t>
  </si>
  <si>
    <t>SWU1027</t>
  </si>
  <si>
    <t>SW ULT P-5-P PYRIDOXAL-5-PHOS 40MG 60C</t>
  </si>
  <si>
    <t>SWU1031</t>
  </si>
  <si>
    <t>SW ULT LYC-0-MATO LYCOPENE 20MG 60 SGL</t>
  </si>
  <si>
    <t>SWU1038</t>
  </si>
  <si>
    <t>SW ULT REAL FOOD NIACIN 20MG 100 VEG CP</t>
  </si>
  <si>
    <t>SWU1044</t>
  </si>
  <si>
    <t>SW ULT BAVARIAN HERBAL BITTERS 120 CAPS</t>
  </si>
  <si>
    <t>SWU1057</t>
  </si>
  <si>
    <t>SW ULT ENERGY BOOST DELAY 60 VEG DRCAP</t>
  </si>
  <si>
    <t>SWU1058</t>
  </si>
  <si>
    <t>SW ULT ADV HEART NUT CARDIOPLEX 60 CAPS</t>
  </si>
  <si>
    <t>SWU1059</t>
  </si>
  <si>
    <t>SW ULT SOIL-BASED ORGANISMS 90 VEG CAP</t>
  </si>
  <si>
    <t>SWU1060</t>
  </si>
  <si>
    <t>SW ULTRA GPLC 60 VEG CAPS</t>
  </si>
  <si>
    <t>SWU1066</t>
  </si>
  <si>
    <t>SW ULT REAL FD BONE BROTH-VAN 18.7OZ</t>
  </si>
  <si>
    <t>SWU1068</t>
  </si>
  <si>
    <t>SW ULT REAL FD BONE BROTH-CHOC 19.5OZ</t>
  </si>
  <si>
    <t>SWU1070</t>
  </si>
  <si>
    <t>SW ULT ACTIVATED B-CPLX HI POT 60VEG CP</t>
  </si>
  <si>
    <t>SWU1072</t>
  </si>
  <si>
    <t>SW PURE ENERGY TRIAL SIZE 14 VEG CAPS</t>
  </si>
  <si>
    <t>SWU109</t>
  </si>
  <si>
    <t>SW ULTRA RESVERATROL 5 MG 60 CAPS</t>
  </si>
  <si>
    <t>SWU120</t>
  </si>
  <si>
    <t>SW ULT B-12 TRIPLE ACTION 1000 MCG 90TB</t>
  </si>
  <si>
    <t>SWU132</t>
  </si>
  <si>
    <t>SW ULTRA VIT A,C,E &amp; SELENIUM 60 SGELS</t>
  </si>
  <si>
    <t>SWU146</t>
  </si>
  <si>
    <t>SW ULTRA CALCIUM 2-AEP 90 CAPS</t>
  </si>
  <si>
    <t>SWU148</t>
  </si>
  <si>
    <t>SW ULTRA RELORA 250MG 90 CAPSULES</t>
  </si>
  <si>
    <t>SWU150</t>
  </si>
  <si>
    <t>SW ULT PANTESIN PANTETHINE 300MG 60 SG</t>
  </si>
  <si>
    <t>SWU155</t>
  </si>
  <si>
    <t>SW ULT GLUC/CHON SUL -TRUFLEX 120 SFG</t>
  </si>
  <si>
    <t>SWU162</t>
  </si>
  <si>
    <t>SW ULT MILK THISTLE PHYTOSOME 60 CAPS</t>
  </si>
  <si>
    <t>SWU168</t>
  </si>
  <si>
    <t>™SW ULT CORAL CALCIUM COMPLEX 4.23 OZ</t>
  </si>
  <si>
    <t>SWU171</t>
  </si>
  <si>
    <t>SW ULTRA SEMSC SELENIUM 200MCG 120 CAPS</t>
  </si>
  <si>
    <t>SWU175</t>
  </si>
  <si>
    <t>SW ULTRA PYCNOGENOL 100MG 30 CAPS</t>
  </si>
  <si>
    <t>SWU194</t>
  </si>
  <si>
    <t>W ULTRA AVOVIDA 100MG 60 CAPS</t>
  </si>
  <si>
    <t>SWU198</t>
  </si>
  <si>
    <t>SW ULT GO-LESS BLADDER CONTROL FORM 90S</t>
  </si>
  <si>
    <t>SWU202</t>
  </si>
  <si>
    <t>SW ULTRA MICROLACTIN 500MG 120 CAPS</t>
  </si>
  <si>
    <t>SWU205</t>
  </si>
  <si>
    <t>SWU209</t>
  </si>
  <si>
    <t>SW ULT FULL SPECTRUM E W/TOCO 120 SGELS</t>
  </si>
  <si>
    <t>SWU212</t>
  </si>
  <si>
    <t>SW ULTRA VITAMIN D &amp; BORON 60 CAPS</t>
  </si>
  <si>
    <t>SWU224</t>
  </si>
  <si>
    <t>SW ULTRA CORAL CALCIUM COMPLEX 180 CAPS</t>
  </si>
  <si>
    <t>SWU234</t>
  </si>
  <si>
    <t>SW ULTRA CINNULIN PF 150 MG 120 CAPS</t>
  </si>
  <si>
    <t>SWU236</t>
  </si>
  <si>
    <t>SW ULTRA SYTRINOL 150 MG 60 SGELS</t>
  </si>
  <si>
    <t>SWU244</t>
  </si>
  <si>
    <t>SW ULT CONCENTRACE TRACE MIN CMP 60 VC</t>
  </si>
  <si>
    <t>SWU246</t>
  </si>
  <si>
    <t>SW UL COGNIZIN CITICOLINE 500MG 60VEG C</t>
  </si>
  <si>
    <t>SWU250</t>
  </si>
  <si>
    <t>SW ULT R-FRACTION ALPHA LIP 100MG 60C</t>
  </si>
  <si>
    <t>SWU251</t>
  </si>
  <si>
    <t>SW ULT R-S R-FRACTION ALPH LIP 50MG 60C</t>
  </si>
  <si>
    <t>SWU268</t>
  </si>
  <si>
    <t>SW ULTRA POLICOSANOL 10MG 60 CAPS</t>
  </si>
  <si>
    <t>SWU275</t>
  </si>
  <si>
    <t>SW ULTRA CELADRIN 350 MG 90 SGELS</t>
  </si>
  <si>
    <t>SWU280</t>
  </si>
  <si>
    <t>SW ULT NIACIN- SUSTAIN REL 500MG 90 TAB</t>
  </si>
  <si>
    <t>SWU281</t>
  </si>
  <si>
    <t>SW ULTRA ZINC CARNOSINE 60 CAPS</t>
  </si>
  <si>
    <t>SWU288</t>
  </si>
  <si>
    <t>SW ULTRA Q-GEL 30MG 120 SGLES</t>
  </si>
  <si>
    <t>SWU289</t>
  </si>
  <si>
    <t>SW ULTRA PHOSPHATIDYLSERINE 100MG 90 SG</t>
  </si>
  <si>
    <t>SWU290</t>
  </si>
  <si>
    <t>SW ULTRA CARNI Q-GEL FORTE 90 SOFTGELS</t>
  </si>
  <si>
    <t>SWU293</t>
  </si>
  <si>
    <t>SW ULT GLUC,CHOND,MSM W/HYAL JOINT 90CP</t>
  </si>
  <si>
    <t>SWU297</t>
  </si>
  <si>
    <t>SW ULTRA HIGH ENERGY COMPLEX 270 CAPS</t>
  </si>
  <si>
    <t>SWU298</t>
  </si>
  <si>
    <t>SW UL SUNACTIVE NON-IRRITATING IRON 90C</t>
  </si>
  <si>
    <t>SWU301</t>
  </si>
  <si>
    <t>SW ULT MAX STR APPLE POLYPHENOLS 60 CAP</t>
  </si>
  <si>
    <t>SWU302</t>
  </si>
  <si>
    <t>SW ULT ULTIMATE CARB CONTROL C-120X 90T</t>
  </si>
  <si>
    <t>SWU309</t>
  </si>
  <si>
    <t>SW ULT HIGH POT LACTOFERRIN 100MG 90 CP</t>
  </si>
  <si>
    <t>SWU313</t>
  </si>
  <si>
    <t>SW ULT CALCIUM PYRUVATE ENERGY ENH 60C</t>
  </si>
  <si>
    <t>SWU316</t>
  </si>
  <si>
    <t>SW ULT HI POTENCY PREGNENOLONE 25MG 60C</t>
  </si>
  <si>
    <t>SWU317</t>
  </si>
  <si>
    <t>SW ULT PHOSPHATIDYLSERINE-TRI STR 30 CP</t>
  </si>
  <si>
    <t>SWU319</t>
  </si>
  <si>
    <t>SW UL R-FRAC ALPHA LIPOIC TRI 300MG 30C</t>
  </si>
  <si>
    <t>SWU322</t>
  </si>
  <si>
    <t>SW ULT 100% PURE RIBOSE NON-GMO 10.6OZ</t>
  </si>
  <si>
    <t>SWU323</t>
  </si>
  <si>
    <t>SW ULT MEDITERRANEAN NUTRIENT CMPLX 60S</t>
  </si>
  <si>
    <t>SWU345</t>
  </si>
  <si>
    <t>SW ULT COQ10 W/TOCO 200 MG 60 SGELS</t>
  </si>
  <si>
    <t>SWU347</t>
  </si>
  <si>
    <t>SW ULTRA COQ10 30 MG 60 SGELS</t>
  </si>
  <si>
    <t>SWU368</t>
  </si>
  <si>
    <t>SW ULTRA EPICOR 500 MG 30 CAPS</t>
  </si>
  <si>
    <t>SWU369</t>
  </si>
  <si>
    <t>SW ULT ANTI-STRESS FORMULA 167MG 60 CAP</t>
  </si>
  <si>
    <t>SWU371</t>
  </si>
  <si>
    <t>SW ULT AVOVIDA - MAX STR 300MG 60 CAPS</t>
  </si>
  <si>
    <t>SWU372</t>
  </si>
  <si>
    <t>SW L-TRYPTOPHAN TRYPTOPURE 500MG 90VG C</t>
  </si>
  <si>
    <t>SWU376</t>
  </si>
  <si>
    <t>SW ULTRA SENSORIL 125 MG 120 CAPS</t>
  </si>
  <si>
    <t>SWU390</t>
  </si>
  <si>
    <t>SW ULTRA POWER ENERGY FORMULA 60 CAPS</t>
  </si>
  <si>
    <t>SWU407</t>
  </si>
  <si>
    <t>SW ULT VIT C W/BIO-PUREWAY 500MG 90 CAP</t>
  </si>
  <si>
    <t>SWU415</t>
  </si>
  <si>
    <t>SW ULT MEGANATURAL-BP 300 MG 30 CAPS</t>
  </si>
  <si>
    <t>SWU417</t>
  </si>
  <si>
    <t>SW ULT TRANQUILASSURE 600 MG 30 CAPS</t>
  </si>
  <si>
    <t>SWU418</t>
  </si>
  <si>
    <t>SW ULTRA PECTIPURE 600 MG 60 CAPS</t>
  </si>
  <si>
    <t>SWU446</t>
  </si>
  <si>
    <t>™SW ULT ORIGINAL L. ACIDOPHILUS 60 CAPS</t>
  </si>
  <si>
    <t>SWU450</t>
  </si>
  <si>
    <t>SW ULT AJIPURE L-PROLINE 500 MG 60VG CP</t>
  </si>
  <si>
    <t>SWU451</t>
  </si>
  <si>
    <t>SW ULT AJI L-METHIONINE 500MG 60 VEG CP</t>
  </si>
  <si>
    <t>SWU452</t>
  </si>
  <si>
    <t>™SW ULT L-LYSINE 500 MG 90 VEG CAP</t>
  </si>
  <si>
    <t>SWU453</t>
  </si>
  <si>
    <t>SW ULT AJI BRANCHED-CHAIN AMINO 90VG CP</t>
  </si>
  <si>
    <t>SWU455</t>
  </si>
  <si>
    <t>SW ULT AJI L-GLUTAMINE 500MG 60 VEG CAP</t>
  </si>
  <si>
    <t>SWU456</t>
  </si>
  <si>
    <t>™SW ULT AJIPURE TAURINE 500 MG 60 VEG CP</t>
  </si>
  <si>
    <t>SWU457</t>
  </si>
  <si>
    <t>™SW ULT AJI L-ARGININE/ORNITHINE 90VG CP</t>
  </si>
  <si>
    <t>SWU458</t>
  </si>
  <si>
    <t>SW ULT N-ACETYL CYSTEINE 600MG 60VEG CP</t>
  </si>
  <si>
    <t>SWU475</t>
  </si>
  <si>
    <t>SW ULT WHEY PROTEIN - CHOCOLATE 14.8 OZ</t>
  </si>
  <si>
    <t>SWU477</t>
  </si>
  <si>
    <t>SW ULT WHEY PROTEIN - VANILLA 14.8 OZ</t>
  </si>
  <si>
    <t>SWU478</t>
  </si>
  <si>
    <t>SW ULT 100% PURE TREHALOSE 16 OZ</t>
  </si>
  <si>
    <t>SWU479</t>
  </si>
  <si>
    <t>SW ULT AJIPURE L-HISTIDINE 500MG 60VG C</t>
  </si>
  <si>
    <t>SWU483</t>
  </si>
  <si>
    <t>SW ULT HIMALAYAN SALT SHAMPOO 8.5 FL OZ</t>
  </si>
  <si>
    <t>SWU487</t>
  </si>
  <si>
    <t>SW ULT EGGSHELL MEMBRANE 500 MG 30VEG C</t>
  </si>
  <si>
    <t>SWU489</t>
  </si>
  <si>
    <t>SW ULTRA HERBAL DETOX DROPS 1 FL OZ</t>
  </si>
  <si>
    <t>SWU493</t>
  </si>
  <si>
    <t>SW ULT TURMERIC PHYTOSOME 500 MG 60 CAP</t>
  </si>
  <si>
    <t>SWU495</t>
  </si>
  <si>
    <t>SW ULT MAGNESIUM CHLORIDE FLAKES 2.2 LB</t>
  </si>
  <si>
    <t>SWU496</t>
  </si>
  <si>
    <t>SW ULTRA MAGNESIUM OIL 64 FL OZ</t>
  </si>
  <si>
    <t>SWU500</t>
  </si>
  <si>
    <t>SW ULTRA N-ZIMES DAIRY 90 VEG CAPS</t>
  </si>
  <si>
    <t>SWU508</t>
  </si>
  <si>
    <t>SW ULT FIBERAID LARCH TREE 8 OZ</t>
  </si>
  <si>
    <t>SWU510</t>
  </si>
  <si>
    <t>SW ULTRA N-ZIMES PA PLUS 90 VEG CAPS</t>
  </si>
  <si>
    <t>SWU513</t>
  </si>
  <si>
    <t>SW UL AJIPURE L-TYROSINE 500MG 60VEG CP</t>
  </si>
  <si>
    <t>SWU514</t>
  </si>
  <si>
    <t>SW AJIPURE L-PHENYLALANINE 500MG 60VG C</t>
  </si>
  <si>
    <t>SWU515</t>
  </si>
  <si>
    <t>SW ULTRA AJIPURE GLYCINE POWDER 8 OZ</t>
  </si>
  <si>
    <t>SWU517</t>
  </si>
  <si>
    <t>SW UL AJIPURE L-LEUCINE 500MG 60 VEG CP</t>
  </si>
  <si>
    <t>SWU528</t>
  </si>
  <si>
    <t>SW ULTRA GREENSELECT 600 MG 60 CAPS</t>
  </si>
  <si>
    <t>SWU537</t>
  </si>
  <si>
    <t>SW ULT HIGH POTENCY DMAE 250MG 30 SGELS</t>
  </si>
  <si>
    <t>SWU542</t>
  </si>
  <si>
    <t>SW ULT GLUTATHIONE PRECURSOR CPLX 60 CP</t>
  </si>
  <si>
    <t>SWU543</t>
  </si>
  <si>
    <t>SW ULTRA QUINOGEL 50 MG 30 SGELS</t>
  </si>
  <si>
    <t>SWU546</t>
  </si>
  <si>
    <t>SW ULTRA IMMUNEL 125 MG 60 CAPS</t>
  </si>
  <si>
    <t>SWU548</t>
  </si>
  <si>
    <t>SW ULT ESSIAC EIGHT HERB CMP 398MG 120S</t>
  </si>
  <si>
    <t>SWU560</t>
  </si>
  <si>
    <t>SW ULTRA COQ10 100 MG 50 SGELS</t>
  </si>
  <si>
    <t>SWU655</t>
  </si>
  <si>
    <t>SW ULTRA MSM 1,000 MG 120 CAPS</t>
  </si>
  <si>
    <t>SWU658</t>
  </si>
  <si>
    <t>SW ULT POTASSIUM OROTATE 99 MG 60 CAPS</t>
  </si>
  <si>
    <t>SWU661</t>
  </si>
  <si>
    <t>SW ULTRA RUSSIAN REJUVENATOR 60 CAPS</t>
  </si>
  <si>
    <t>SWU662</t>
  </si>
  <si>
    <t>SW ULTRA CALCIUM OROTATE 85MG 60 CAPS</t>
  </si>
  <si>
    <t>SWU663</t>
  </si>
  <si>
    <t>SW ULTRA ACTI-JOINT 860 MG 60 CAPS</t>
  </si>
  <si>
    <t>SWU665</t>
  </si>
  <si>
    <t>SW ULTRA MAGNESIUM OROTATE 40 MG 60 CAP</t>
  </si>
  <si>
    <t>SWU667</t>
  </si>
  <si>
    <t>SW UL ENTERIC COAT 5-HTP XSTR 100MG 30T</t>
  </si>
  <si>
    <t>SWU675</t>
  </si>
  <si>
    <t>SW ULT SOD GLIADIN COMPLEX 300MG 60 CAP</t>
  </si>
  <si>
    <t>SWU681</t>
  </si>
  <si>
    <t>SWU682</t>
  </si>
  <si>
    <t>SW ULT AQUAMIN SEA MINERALS 60 VEG CAP</t>
  </si>
  <si>
    <t>SWU685</t>
  </si>
  <si>
    <t>SW ULT ALBION MULTI-MIN W/O IRON 120 CP</t>
  </si>
  <si>
    <t>SWU691</t>
  </si>
  <si>
    <t>SW ULT ELDERBERRY EXRACT SYRUP 4 FL OZ</t>
  </si>
  <si>
    <t>SWU694</t>
  </si>
  <si>
    <t>™SW ULT SAW PALM/ASTAX PROSTATE CMP 60SG</t>
  </si>
  <si>
    <t>SWU698</t>
  </si>
  <si>
    <t>SW ULT PECTIPURE CIT PECTIN PWD 5.28 OZ</t>
  </si>
  <si>
    <t>SWU701</t>
  </si>
  <si>
    <t>SW ULTRA KOACT 120 CAPS</t>
  </si>
  <si>
    <t>SWU704</t>
  </si>
  <si>
    <t>SW ULT GLUTATHIONE-SUP STR 200MG 60VG C</t>
  </si>
  <si>
    <t>SWU705</t>
  </si>
  <si>
    <t>SW ULTRA BONOLIVE 250 MG 30 VEGGIE CAPS</t>
  </si>
  <si>
    <t>SWU711</t>
  </si>
  <si>
    <t>SW ULT FERMENTED SUPERFOOD CMP 8 FL OZ</t>
  </si>
  <si>
    <t>SWU713</t>
  </si>
  <si>
    <t>SW ULT ACTIVATED HOMOCYSTEINE 60 VEG CP</t>
  </si>
  <si>
    <t>SWU717</t>
  </si>
  <si>
    <t>SW ULT NATTOKINASE 4,000 FU (200MG)30CP</t>
  </si>
  <si>
    <t>SWU718</t>
  </si>
  <si>
    <t>SW ULT CHELATED TRS MAGNESIUM 60 TABS</t>
  </si>
  <si>
    <t>SWU719</t>
  </si>
  <si>
    <t>SW ULT BIOTIN TIMED-REL 10,000MCG 60TAB</t>
  </si>
  <si>
    <t>SWU725</t>
  </si>
  <si>
    <t>SW ULTRA TENDON SUPPORT FORMULA 60 CAPS</t>
  </si>
  <si>
    <t>SWU732</t>
  </si>
  <si>
    <t>SW ULT PHOSPHATIDYLSERINE 100MG 90 SGEL</t>
  </si>
  <si>
    <t>SWU737</t>
  </si>
  <si>
    <t>SW ULTRA CREATINE MAGNAPOWER 10.6 OZ</t>
  </si>
  <si>
    <t>SWU745</t>
  </si>
  <si>
    <t>SW ULT L-GLUTATHIONE 500MG 30 VEG CAPS</t>
  </si>
  <si>
    <t>SWU746</t>
  </si>
  <si>
    <t>SW ULT L-GLUTATHIONE W/COQ10 30 VEG CAP</t>
  </si>
  <si>
    <t>SWU750</t>
  </si>
  <si>
    <t>SW ULT INJUV W/HYALURONIC ACID 90 SGELS</t>
  </si>
  <si>
    <t>SWU765</t>
  </si>
  <si>
    <t>SW ULTRA TRIPLE PYRUVATE 60 VEG CAPS</t>
  </si>
  <si>
    <t>SWU766</t>
  </si>
  <si>
    <t>SW ULT HAIR REVITALIZING FORMULA 60 TAB</t>
  </si>
  <si>
    <t>SWU768</t>
  </si>
  <si>
    <t>SW ULTRA PRO-OXY-BIOTIC 60 TABS</t>
  </si>
  <si>
    <t>SWU770</t>
  </si>
  <si>
    <t>SW ULT BOSWELLIA SERRATA 125MG 60 VEG C</t>
  </si>
  <si>
    <t>SWU772</t>
  </si>
  <si>
    <t>SW ULT XANTHOFORCE 50 MG 30 VEG CAPS</t>
  </si>
  <si>
    <t>SWU775</t>
  </si>
  <si>
    <t>SW ULT XANTHIGEN 200MG 90 LIQ VEG CAPS</t>
  </si>
  <si>
    <t>SWU782</t>
  </si>
  <si>
    <t>SW ULTRA XANTHOFORCE 50 MG 90 VEG CAPS</t>
  </si>
  <si>
    <t>SWU791</t>
  </si>
  <si>
    <t>SW ULT BOSWELLIA PHYTOSOME 300MG 60 VGC</t>
  </si>
  <si>
    <t>SWU795</t>
  </si>
  <si>
    <t>SW ULT HAWTHORN PHYTOSOME 300MG 60VG CP</t>
  </si>
  <si>
    <t>SWU796</t>
  </si>
  <si>
    <t>SW ULT GOTU KOLA PHYTOSOME 60MG 60VG CP</t>
  </si>
  <si>
    <t>SWU802</t>
  </si>
  <si>
    <t>SW ULTRA LURALEAN 675 MG 90 VEG CAPS</t>
  </si>
  <si>
    <t>SWU809</t>
  </si>
  <si>
    <t>SW ULT TRIPLE IODINE COMPLEX 60 VEG CAP</t>
  </si>
  <si>
    <t>SWU813</t>
  </si>
  <si>
    <t>SW ULT BEAUTY DRINK MIX 30 PKTS</t>
  </si>
  <si>
    <t>SWU814</t>
  </si>
  <si>
    <t>SW ULTRA BEET JUICE 500 MG 60 VEG CAPS</t>
  </si>
  <si>
    <t>SWU816</t>
  </si>
  <si>
    <t>SW ULT L-THEANINE DBL STR 200MG 60VG CP</t>
  </si>
  <si>
    <t>SWU828</t>
  </si>
  <si>
    <t>SW ULT WILD SHRIMP GLUCOSAMINE 90 CAPS</t>
  </si>
  <si>
    <t>SWU829</t>
  </si>
  <si>
    <t>SW ULT DHEA &amp; PREGNENOLONE CPLX 60VG CP</t>
  </si>
  <si>
    <t>SWU838</t>
  </si>
  <si>
    <t>SW ULT ALBION MOLYBDENUM 400MCG 60 VGCP</t>
  </si>
  <si>
    <t>SWU845</t>
  </si>
  <si>
    <t>SW ULT ASTAXANTHIN MAX STR 12MG 30 SGEL</t>
  </si>
  <si>
    <t>SWU846</t>
  </si>
  <si>
    <t>SW ULTRA ASTAXANTHIN 8 MG 30 SGELS</t>
  </si>
  <si>
    <t>SWU847</t>
  </si>
  <si>
    <t>SW ULT 100% PURE PHARM MCT OIL 16 FL OZ</t>
  </si>
  <si>
    <t>SWU860</t>
  </si>
  <si>
    <t>SW ULT ALBION MAGNESIUM GLYCINATE 5.3OZ</t>
  </si>
  <si>
    <t>SWU862</t>
  </si>
  <si>
    <t>SW ULT HYALURONIC ACID CMP 83MG 60 CAPS</t>
  </si>
  <si>
    <t>SWU863</t>
  </si>
  <si>
    <t>SW ULTRA L-ASPARTIC ACID 500MG 60VEG C</t>
  </si>
  <si>
    <t>SWU868</t>
  </si>
  <si>
    <t>™SW ULTRA ULTIMATE OCULAR ANTIOX 30 SGEL</t>
  </si>
  <si>
    <t>SWU869</t>
  </si>
  <si>
    <t>SW ULT VIT B-12 1000MCG 60 CHWBL TABS</t>
  </si>
  <si>
    <t>SWU870</t>
  </si>
  <si>
    <t>SW ULTRA PQQ 10 MG 30 VEG CAPS</t>
  </si>
  <si>
    <t>SWU872</t>
  </si>
  <si>
    <t>SW ULT GENISTEIN SOY-FREE 125MG 60VG CP</t>
  </si>
  <si>
    <t>SWU874</t>
  </si>
  <si>
    <t>SW ULT PTEROSTILBENE PLUS W/RES 30VG CP</t>
  </si>
  <si>
    <t>SWU876</t>
  </si>
  <si>
    <t>SW ULT STRONTIUM COMPLEX W/D-3,K-2 60SG</t>
  </si>
  <si>
    <t>SWU890</t>
  </si>
  <si>
    <t>SW ULT PYCNOGENOL SUPER ST 150MG 30VG C</t>
  </si>
  <si>
    <t>SWU892</t>
  </si>
  <si>
    <t>SW ULT SAW PALMETTO &amp; BETA SITOST 30 SG</t>
  </si>
  <si>
    <t>SWU894</t>
  </si>
  <si>
    <t>SW ULTRA VITACHOLINE 300 MG 60 VEG CAPS</t>
  </si>
  <si>
    <t>SWU896</t>
  </si>
  <si>
    <t>SW ULT VIT D3 W/COCONUT OIL HI POT 60SG</t>
  </si>
  <si>
    <t>SWU897</t>
  </si>
  <si>
    <t>SW ULT L-CITRULLINE 850 MG 60 VEG CAPS</t>
  </si>
  <si>
    <t>SWU900</t>
  </si>
  <si>
    <t>SW ULT R-5-P RIBOFLV-5-PHOS 50MG 60VG C</t>
  </si>
  <si>
    <t>SWU903</t>
  </si>
  <si>
    <t>SW ULTRA ARGININE COMPLEX 750MG 60 TAB</t>
  </si>
  <si>
    <t>SWU904</t>
  </si>
  <si>
    <t>SW ULTRA LIPOSOMAL VITAMIN C 5 FL OZ</t>
  </si>
  <si>
    <t>SWU912</t>
  </si>
  <si>
    <t>SW ULTRA HAWTHORN &amp; COQ10 60 VEG CAPS</t>
  </si>
  <si>
    <t>SWU915</t>
  </si>
  <si>
    <t>SW ULT EYESALIVE VISION NUT 120 CAPS</t>
  </si>
  <si>
    <t>SWU916</t>
  </si>
  <si>
    <t>SW ULT MUSCULAR COMFORT FORM 60 VEG CAP</t>
  </si>
  <si>
    <t>SWU926</t>
  </si>
  <si>
    <t>SW ULT RESVERATROL &amp; QUERCETIN 30 VG CP</t>
  </si>
  <si>
    <t>SWU931</t>
  </si>
  <si>
    <t>SW ULT N-ACETYL D-GLUCOSAMINE 60 VEG CP</t>
  </si>
  <si>
    <t>SWU933</t>
  </si>
  <si>
    <t>SW ULTRA D-CHIRO-INOSITOL 60 CAPS</t>
  </si>
  <si>
    <t>SWU934</t>
  </si>
  <si>
    <t>SW UL ENDOPRO ENDOTHEL/SUP 500MG 30VG C</t>
  </si>
  <si>
    <t>SWU937</t>
  </si>
  <si>
    <t>SW ULTRA UBIQUINOL 100 MG 120 SGELS</t>
  </si>
  <si>
    <t>SWU941</t>
  </si>
  <si>
    <t>SW ULT SIMAG MARINE MAGNES 200MG 60VG C</t>
  </si>
  <si>
    <t>SWU944</t>
  </si>
  <si>
    <t>SW ULT JOINT COMPLEX FAST-ACTING 60 TAB</t>
  </si>
  <si>
    <t>SWU946</t>
  </si>
  <si>
    <t>SW ULT PEAK ATP-MAX ST 400MG 30 VEG CAP</t>
  </si>
  <si>
    <t>SWU955</t>
  </si>
  <si>
    <t>SW ULT BIOACTIVE WHEY PROTEIN 12 OZ</t>
  </si>
  <si>
    <t>SWU956</t>
  </si>
  <si>
    <t>SW ULT ALBION DIMAGNESIUM MALATE 2.1 OZ</t>
  </si>
  <si>
    <t>SWU959</t>
  </si>
  <si>
    <t>SW UL NEUROSILK W/BRN FACT-7 200MG 60CP</t>
  </si>
  <si>
    <t>SWU960</t>
  </si>
  <si>
    <t>SW MESOGLYCAN AORTIC GLYCOSAM 50MG 30CP</t>
  </si>
  <si>
    <t>SWU962</t>
  </si>
  <si>
    <t>SW UL GLUTEN RID/TOLERASE G 100MG 90VGC</t>
  </si>
  <si>
    <t>SWU967</t>
  </si>
  <si>
    <t>™SW ULT AMARANTH SEED OIL 500MG 30 SGELS</t>
  </si>
  <si>
    <t>SWU973</t>
  </si>
  <si>
    <t>SW ULT L-GLUTATHIONE 50MG 60 CHWBL TAB</t>
  </si>
  <si>
    <t>SWU975</t>
  </si>
  <si>
    <t>SW ULTRA BENFOTIAMINE 80 MG 120 CAPS</t>
  </si>
  <si>
    <t>SWU977</t>
  </si>
  <si>
    <t>SW ULT BENFOTIAMINE-MAX STR 300MG 60VGC</t>
  </si>
  <si>
    <t>SWU982</t>
  </si>
  <si>
    <t>SW ULT RED YEAST RICE &amp; COQ10 60 VEG CP</t>
  </si>
  <si>
    <t>SWU987</t>
  </si>
  <si>
    <t>SW ULT CURCUMIN &amp; COCONUT OIL 30 SGELS</t>
  </si>
  <si>
    <t>SWU989</t>
  </si>
  <si>
    <t>SW ULTRA STD LUTEIN &amp; BILBERRY 60 SGEL</t>
  </si>
  <si>
    <t>SWV008</t>
  </si>
  <si>
    <t>SW PET FIDO GREEN BARLEY GRASS DOGS 3OZ</t>
  </si>
  <si>
    <t xml:space="preserve">Pet Products                  </t>
  </si>
  <si>
    <t>SWV014</t>
  </si>
  <si>
    <t>SW PET GLUC/CHON HIP &amp; JOINT DOG 6.35OZ</t>
  </si>
  <si>
    <t>SWH279</t>
  </si>
  <si>
    <t>SW HERB CURCUMIN &amp; BERBERINE 60 CAPS</t>
  </si>
  <si>
    <t>SW1512</t>
  </si>
  <si>
    <t>SW1330</t>
  </si>
  <si>
    <t>SW GRAPEFRUIT SEED LIQ EXTRACT 1 FL OZ</t>
  </si>
  <si>
    <t>SWU083</t>
  </si>
  <si>
    <t>SW ULTRA JOINT CARE 120 SGELS</t>
  </si>
  <si>
    <t>SWU221</t>
  </si>
  <si>
    <t>SW ULTRA SUPER-STRENGTH WATER PILL 120C</t>
  </si>
  <si>
    <t>SW1460</t>
  </si>
  <si>
    <t>SW MENOGEST PROGESTERONE CREAM 2 FL OZ</t>
  </si>
  <si>
    <t>SWG08</t>
  </si>
  <si>
    <t>SW BEST GARLIC ODOR-CONT 500 MG 200 CAP</t>
  </si>
  <si>
    <t>SWU964</t>
  </si>
  <si>
    <t>SW ULT MADE W/ORG PSYLLIUM HUSK 60 VG C</t>
  </si>
  <si>
    <t>SWU889</t>
  </si>
  <si>
    <t>SW ULT QUERCETIN MAX STR 800MG 30VEG CP</t>
  </si>
  <si>
    <t>SWH207</t>
  </si>
  <si>
    <t>SW HERB SALACIA OBLONGA 20:1 500MG 60CP</t>
  </si>
  <si>
    <t>SWE086</t>
  </si>
  <si>
    <t>SW EFA VIRGIN SALMON OIL 1.05 G 90 SGEL</t>
  </si>
  <si>
    <t>SW ACAI BERRY 500 MG 120 CAPS</t>
  </si>
  <si>
    <t>SW ACIDOPHILUS 100 CAPS</t>
  </si>
  <si>
    <t>SW ALPHA LIPOIC ACID 50 MG 120 CAP</t>
  </si>
  <si>
    <t>SW ARTICHOKE LEAVES 500 MG 60 CAPS</t>
  </si>
  <si>
    <t>SW BEE POLLEN 400 MG 100 CAPS</t>
  </si>
  <si>
    <t>SW BEE POLLEN 400 MG 300 CAPS</t>
  </si>
  <si>
    <t>SW BIO-FIBER 750 MG 180 CAPS</t>
  </si>
  <si>
    <t>SW BLACK COHOSH 540 MG 60 CAPS</t>
  </si>
  <si>
    <t>SW BREWERS YEAST 500MG 500 TABS</t>
  </si>
  <si>
    <t>SW BURDOCK ROOT 460 MG 100 CAP</t>
  </si>
  <si>
    <t>SW BUTCHER'S BROOM 470 MG 100 CAPS</t>
  </si>
  <si>
    <t>SW CAYENNE 450 MG 300 CAPS</t>
  </si>
  <si>
    <t>SW CHEWABLE CALCIUM 500MG 100 TABS</t>
  </si>
  <si>
    <t>SW CHICKWEED 450 MG 180 CAPS</t>
  </si>
  <si>
    <t>SW COD LIVER OIL 180 SGEL</t>
  </si>
  <si>
    <t>SW COD LIVER OIL 250 SGEL</t>
  </si>
  <si>
    <t>SW DHEA 10 MG 120 CAPS</t>
  </si>
  <si>
    <t>SW DHEA 25 MG 30 CAPS</t>
  </si>
  <si>
    <t>SW DONG QUAI ROOT 530 MG 100 CAP</t>
  </si>
  <si>
    <t>SW ECHINACEA 400MG 180 CAPS</t>
  </si>
  <si>
    <t>SW ELEUTHERO ROOT 425MG 120 CAPS</t>
  </si>
  <si>
    <t>SW EYEBRIGHT HERB 430 MG 100 CAPS</t>
  </si>
  <si>
    <t>SW FO-TI 500MG 60 CAPS</t>
  </si>
  <si>
    <t>SW FREE-FORM L-LYSINE 500 MG 100 C</t>
  </si>
  <si>
    <t>SW FULL SPECTRUM CINNAMON 180 CAPS</t>
  </si>
  <si>
    <t>SW GABA 250 MG 60 CAPS</t>
  </si>
  <si>
    <t>SW GARLIC &amp; PARSLEY 250 SFTG</t>
  </si>
  <si>
    <t>SW GLUC./SHARK 500/250MG 250 TAB</t>
  </si>
  <si>
    <t>SW GOTU KOLA 435 MG 60 CAPS</t>
  </si>
  <si>
    <t>SW GRAPE SEED 380 MG 100 CAPS</t>
  </si>
  <si>
    <t>SW HESPERIDIN 500 MG 60 CAPS</t>
  </si>
  <si>
    <t>SW HOMOCYSTEINE FORMULA 120 CAP</t>
  </si>
  <si>
    <t>SW HOPS 310 MG 180 CAPS</t>
  </si>
  <si>
    <t>SW IPRIFLAVONE 120 TABLETS</t>
  </si>
  <si>
    <t>SW JUNIPER BERRIES 520 MG 100 CAPS</t>
  </si>
  <si>
    <t>SW KUDZU ROOT 500 MG 60 CAPS</t>
  </si>
  <si>
    <t>SW L-ARGININE 500MG 100 CAPS</t>
  </si>
  <si>
    <t>SW L-CARNITINE 500MG 30 TABS</t>
  </si>
  <si>
    <t>SW L-PROLINE 500 MG 100 CAPS</t>
  </si>
  <si>
    <t>SW MALIC ACID 600MG 100 VEG CAPS</t>
  </si>
  <si>
    <t>SW MANGOSTEEN 500 MG 100 CAPS</t>
  </si>
  <si>
    <t>SW MELATONIN 1 MG 120 CAP</t>
  </si>
  <si>
    <t>SW MELATONIN 3 MG 60 CAPS</t>
  </si>
  <si>
    <t>SW MSM POWDER 1 LB</t>
  </si>
  <si>
    <t>SW MULBERRY LEAF 500 MG 120 CAPS</t>
  </si>
  <si>
    <t>SW NEEM LEAF 500 MG 100 CAPS</t>
  </si>
  <si>
    <t>SW NIACIN 100 MG 250 TABS</t>
  </si>
  <si>
    <t>SW OREGANO 450MG 90 CAPS</t>
  </si>
  <si>
    <t>SW PABA 500 MG 120 CAPS</t>
  </si>
  <si>
    <t>SW PEPPERMINT OIL COMBO 100 SFGS</t>
  </si>
  <si>
    <t>SW PHOSPHATIDYLCHOLINE 200 SFG</t>
  </si>
  <si>
    <t>SW PREGNENOLONE 10 MG 90 CAPS</t>
  </si>
  <si>
    <t>SW PSYLLIUM HUSKS 610 MG 100 CAPS</t>
  </si>
  <si>
    <t>SW RED CLOVER COMB 100 CAPS</t>
  </si>
  <si>
    <t>SW ROSE HIPS 500 MG 120 CAPS</t>
  </si>
  <si>
    <t>SW ROSEMARY 400MG 90 CAPS</t>
  </si>
  <si>
    <t>SW RUTIN 250 MG 250 CAPS</t>
  </si>
  <si>
    <t>SW SARSAPARILLA 450MG 60 CAPS</t>
  </si>
  <si>
    <t>SW SHIITAKE MUSHROOM 500MG 60 CAPS</t>
  </si>
  <si>
    <t>SW SLIPPERY ELM BARK 400MG 60 CAPS</t>
  </si>
  <si>
    <t>SW SOY ISOFLAVONES 60 CAPS</t>
  </si>
  <si>
    <t>SW ST. JOHN'S WORT 375 MG 60 CAPS</t>
  </si>
  <si>
    <t>SW TAURINE 500MG 100 CAPS</t>
  </si>
  <si>
    <t>SW THYME LEAF 500 MG 120 CAPS</t>
  </si>
  <si>
    <t>SW TRIPHALA 500 MG 100 CAPS</t>
  </si>
  <si>
    <t>SW TURKEY RHUBARB 500 MG 100 CAPS</t>
  </si>
  <si>
    <t>SW ULTRA COX-2 COMBO 120 CAPSULES</t>
  </si>
  <si>
    <t>SW ULTRA TONALIN 1000MG 100 SGEL</t>
  </si>
  <si>
    <t>SW VITAMIN B-12 500 MCG 30 CAPS</t>
  </si>
  <si>
    <t>SW VITAMIN C 500 MG W/R H 100 CAPS</t>
  </si>
  <si>
    <t>SW VITAMIN C 500 MG WR H 400 CAPS</t>
  </si>
  <si>
    <t>SW WILLOW BARK 400 MG 90 CAPS</t>
  </si>
  <si>
    <t>SW YERBA MATE 4:1 125 MG 120 CAPS</t>
  </si>
  <si>
    <t>SW ZINC+C 25/100MG ORG/LEM 200 LOZ</t>
  </si>
  <si>
    <t>™SW KOREAN GINSENG 250 MG 300 CAPS</t>
  </si>
  <si>
    <t>PREODER PRICELIST</t>
  </si>
  <si>
    <t>Order (MINIMUM CASE QUANTITY)</t>
  </si>
  <si>
    <t>Net Price PLN</t>
  </si>
  <si>
    <t>Net Price</t>
  </si>
  <si>
    <t>Total PLN</t>
  </si>
  <si>
    <t>Enter the current rate USD/PLN (e.g. 3,82)</t>
  </si>
</sst>
</file>

<file path=xl/styles.xml><?xml version="1.0" encoding="utf-8"?>
<styleSheet xmlns="http://schemas.openxmlformats.org/spreadsheetml/2006/main">
  <numFmts count="5">
    <numFmt numFmtId="164" formatCode="[$-409]mmm\-yy;@"/>
    <numFmt numFmtId="165" formatCode="[$$-C09]#,##0.00"/>
    <numFmt numFmtId="166" formatCode="[$$-409]#,##0.00"/>
    <numFmt numFmtId="167" formatCode="#,##0.00\ &quot;zł&quot;"/>
    <numFmt numFmtId="168" formatCode="#,##0.00\ [$PLN]"/>
  </numFmts>
  <fonts count="9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164" fontId="2" fillId="2" borderId="0" xfId="1" applyNumberFormat="1" applyFont="1" applyFill="1" applyAlignment="1">
      <alignment horizontal="center" vertical="center"/>
    </xf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2" fillId="0" borderId="0" xfId="1" applyFont="1" applyAlignment="1">
      <alignment wrapText="1"/>
    </xf>
    <xf numFmtId="0" fontId="5" fillId="0" borderId="1" xfId="2" applyBorder="1"/>
    <xf numFmtId="0" fontId="5" fillId="0" borderId="1" xfId="2" applyBorder="1" applyAlignment="1">
      <alignment horizontal="left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0" xfId="1" applyFont="1"/>
    <xf numFmtId="0" fontId="3" fillId="0" borderId="5" xfId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2" borderId="2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166" fontId="2" fillId="2" borderId="0" xfId="1" applyNumberFormat="1" applyFont="1" applyFill="1"/>
    <xf numFmtId="166" fontId="0" fillId="0" borderId="0" xfId="0" applyNumberFormat="1"/>
    <xf numFmtId="0" fontId="0" fillId="0" borderId="0" xfId="0" applyNumberFormat="1"/>
    <xf numFmtId="167" fontId="2" fillId="2" borderId="0" xfId="1" applyNumberFormat="1" applyFont="1" applyFill="1"/>
    <xf numFmtId="9" fontId="2" fillId="2" borderId="0" xfId="1" applyNumberFormat="1" applyFont="1" applyFill="1"/>
    <xf numFmtId="0" fontId="6" fillId="2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168" fontId="5" fillId="0" borderId="1" xfId="2" applyNumberFormat="1" applyBorder="1" applyAlignment="1">
      <alignment horizontal="center"/>
    </xf>
    <xf numFmtId="165" fontId="4" fillId="4" borderId="1" xfId="1" applyNumberFormat="1" applyFont="1" applyFill="1" applyBorder="1" applyAlignment="1">
      <alignment horizontal="center" wrapText="1"/>
    </xf>
    <xf numFmtId="167" fontId="4" fillId="4" borderId="1" xfId="1" applyNumberFormat="1" applyFont="1" applyFill="1" applyBorder="1" applyAlignment="1">
      <alignment horizontal="center" wrapText="1"/>
    </xf>
    <xf numFmtId="167" fontId="8" fillId="0" borderId="7" xfId="1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0" fontId="6" fillId="2" borderId="6" xfId="1" applyFont="1" applyFill="1" applyBorder="1" applyAlignment="1">
      <alignment horizontal="center" vertical="center"/>
    </xf>
  </cellXfs>
  <cellStyles count="3">
    <cellStyle name="Normal 2 2" xfId="1"/>
    <cellStyle name="Normalny" xfId="0" builtinId="0"/>
    <cellStyle name="Обычный 2" xfId="2"/>
  </cellStyles>
  <dxfs count="4">
    <dxf>
      <font>
        <b/>
        <i val="0"/>
        <strike val="0"/>
        <color rgb="FF993300"/>
      </font>
    </dxf>
    <dxf>
      <font>
        <b/>
        <i val="0"/>
        <strike val="0"/>
        <color rgb="FFFF6600"/>
      </font>
    </dxf>
    <dxf>
      <font>
        <b/>
        <i val="0"/>
        <strike val="0"/>
        <color rgb="FF993300"/>
      </font>
    </dxf>
    <dxf>
      <font>
        <b/>
        <i val="0"/>
        <strike val="0"/>
        <color rgb="FFFF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0</xdr:rowOff>
    </xdr:from>
    <xdr:to>
      <xdr:col>1</xdr:col>
      <xdr:colOff>1675940</xdr:colOff>
      <xdr:row>0</xdr:row>
      <xdr:rowOff>1053353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92272B3C-58CC-FE4A-9068-F56B83B36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4286"/>
        <a:stretch>
          <a:fillRect/>
        </a:stretch>
      </xdr:blipFill>
      <xdr:spPr>
        <a:xfrm>
          <a:off x="33618" y="0"/>
          <a:ext cx="2213822" cy="10533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mochalov/Documents/R:/Analysis/Pricing/House%20Pricing/Pricing%20Files/Swanson%20Brand%20Pricing%20File%20Master%20D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nalysis\Pricing\House%20Pricing\Pricing%20Files\Swanson%20Brand%20Pricing%20File%20Master%20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mochalov/Documents/swansonhealth.com/shared/Analysis/Pricing/House%20Pricing/Pricing%20Sheets/2014/140528%20Price%20Increas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wansonhealth.com/shared/Analysis/Pricing/House%20Pricing/Pricing%20Sheets/2014/140528%20Price%20Increas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P Mast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P Master"/>
      <sheetName val="itmprc 03.04"/>
      <sheetName val="2017 Cost"/>
      <sheetName val="2016 Cost"/>
      <sheetName val="2015 Cost"/>
      <sheetName val="Competitor's Proprietary Brands"/>
      <sheetName val="Confidence &amp; Group Rankings"/>
      <sheetName val="2018 Offers"/>
      <sheetName val="10-16 Cost Increases"/>
      <sheetName val="itmprc 10.15"/>
      <sheetName val="itmprc 04.01"/>
      <sheetName val="2017 Cost Review D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P Master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P Master"/>
      <sheetName val="itmprc 06.01"/>
      <sheetName val="itmprc 05.18"/>
    </sheetNames>
    <sheetDataSet>
      <sheetData sheetId="0">
        <row r="1">
          <cell r="DC1" t="str">
            <v>VS Offer 04.15.14</v>
          </cell>
        </row>
        <row r="19">
          <cell r="DC19">
            <v>21.49</v>
          </cell>
        </row>
        <row r="21">
          <cell r="DC21">
            <v>15.99</v>
          </cell>
        </row>
        <row r="22">
          <cell r="DC22">
            <v>19.489999999999998</v>
          </cell>
        </row>
        <row r="23">
          <cell r="DC23">
            <v>7.79</v>
          </cell>
        </row>
        <row r="24">
          <cell r="DC24">
            <v>18.989999999999998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072"/>
  <sheetViews>
    <sheetView tabSelected="1" zoomScale="85" zoomScaleNormal="85" workbookViewId="0">
      <pane ySplit="2" topLeftCell="A1188" activePane="bottomLeft" state="frozen"/>
      <selection pane="bottomLeft" activeCell="F1208" sqref="F1208"/>
    </sheetView>
  </sheetViews>
  <sheetFormatPr defaultColWidth="7.5" defaultRowHeight="12.75"/>
  <cols>
    <col min="1" max="1" width="7.5" style="16" customWidth="1"/>
    <col min="2" max="2" width="34.875" style="16" bestFit="1" customWidth="1"/>
    <col min="3" max="3" width="19" style="19" customWidth="1"/>
    <col min="4" max="4" width="13.625" style="19" customWidth="1"/>
    <col min="5" max="5" width="8.625" style="20" customWidth="1"/>
    <col min="6" max="7" width="20.625" style="20" customWidth="1"/>
    <col min="8" max="8" width="15.375" style="20" bestFit="1" customWidth="1"/>
    <col min="9" max="10" width="11.125" style="16" customWidth="1"/>
    <col min="11" max="11" width="9.5" style="2" customWidth="1"/>
    <col min="12" max="12" width="10.125" style="2" customWidth="1"/>
    <col min="13" max="14" width="9.25" style="2" bestFit="1" customWidth="1"/>
    <col min="15" max="154" width="7.5" style="2"/>
    <col min="155" max="16384" width="7.5" style="16"/>
  </cols>
  <sheetData>
    <row r="1" spans="1:154" s="2" customFormat="1" ht="90.75" customHeight="1">
      <c r="A1" s="1"/>
      <c r="B1" s="37" t="s">
        <v>2623</v>
      </c>
      <c r="C1" s="37"/>
      <c r="D1" s="37"/>
      <c r="E1" s="37"/>
      <c r="F1" s="37"/>
      <c r="G1" s="37"/>
      <c r="H1" s="31" t="s">
        <v>2628</v>
      </c>
      <c r="I1" s="30">
        <v>3.75</v>
      </c>
      <c r="J1"/>
      <c r="K1" s="29"/>
    </row>
    <row r="2" spans="1:154" s="9" customFormat="1" ht="72.9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7" t="s">
        <v>2626</v>
      </c>
      <c r="G2" s="7" t="s">
        <v>2625</v>
      </c>
      <c r="H2" s="7" t="s">
        <v>2624</v>
      </c>
      <c r="I2" s="7" t="s">
        <v>5</v>
      </c>
      <c r="J2" s="7" t="s">
        <v>2627</v>
      </c>
      <c r="K2" s="33">
        <f>I1291</f>
        <v>0</v>
      </c>
      <c r="L2" s="34">
        <f>J1291</f>
        <v>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</row>
    <row r="3" spans="1:154" ht="15.75">
      <c r="A3" s="10" t="s">
        <v>2136</v>
      </c>
      <c r="B3" s="10" t="s">
        <v>2137</v>
      </c>
      <c r="C3" s="11" t="s">
        <v>15</v>
      </c>
      <c r="D3" s="10">
        <v>87614210179</v>
      </c>
      <c r="E3" s="12">
        <v>12</v>
      </c>
      <c r="F3" s="13">
        <v>19.090570421999995</v>
      </c>
      <c r="G3" s="32">
        <f>F3*$I$1</f>
        <v>71.589639082499986</v>
      </c>
      <c r="H3" s="14"/>
      <c r="I3" s="15">
        <f t="shared" ref="I3:I66" si="0">F3*H3</f>
        <v>0</v>
      </c>
      <c r="J3" s="36">
        <f>G3*H3</f>
        <v>0</v>
      </c>
      <c r="K3"/>
      <c r="L3" s="26"/>
    </row>
    <row r="4" spans="1:154" ht="15.75">
      <c r="A4" s="10" t="s">
        <v>2045</v>
      </c>
      <c r="B4" s="10" t="s">
        <v>2046</v>
      </c>
      <c r="C4" s="11" t="s">
        <v>26</v>
      </c>
      <c r="D4" s="10">
        <v>87614200071</v>
      </c>
      <c r="E4" s="12">
        <v>15</v>
      </c>
      <c r="F4" s="13">
        <v>29.222086829470978</v>
      </c>
      <c r="G4" s="32">
        <f t="shared" ref="G4:G67" si="1">F4*$I$1</f>
        <v>109.58282561051617</v>
      </c>
      <c r="H4" s="14"/>
      <c r="I4" s="15">
        <f t="shared" si="0"/>
        <v>0</v>
      </c>
      <c r="J4" s="36">
        <f t="shared" ref="J4:J67" si="2">G4*H4</f>
        <v>0</v>
      </c>
      <c r="K4"/>
    </row>
    <row r="5" spans="1:154" ht="15.75">
      <c r="A5" s="10" t="s">
        <v>922</v>
      </c>
      <c r="B5" s="10" t="s">
        <v>923</v>
      </c>
      <c r="C5" s="11" t="s">
        <v>117</v>
      </c>
      <c r="D5" s="10">
        <v>87614200248</v>
      </c>
      <c r="E5" s="12">
        <v>30</v>
      </c>
      <c r="F5" s="13">
        <v>16.642932558689537</v>
      </c>
      <c r="G5" s="32">
        <f t="shared" si="1"/>
        <v>62.410997095085762</v>
      </c>
      <c r="H5" s="14"/>
      <c r="I5" s="15">
        <f t="shared" si="0"/>
        <v>0</v>
      </c>
      <c r="J5" s="36">
        <f t="shared" si="2"/>
        <v>0</v>
      </c>
      <c r="K5"/>
    </row>
    <row r="6" spans="1:154" ht="15.75">
      <c r="A6" s="10" t="s">
        <v>1535</v>
      </c>
      <c r="B6" s="10" t="s">
        <v>1536</v>
      </c>
      <c r="C6" s="11" t="s">
        <v>120</v>
      </c>
      <c r="D6" s="10">
        <v>87614116778</v>
      </c>
      <c r="E6" s="12">
        <v>24</v>
      </c>
      <c r="F6" s="13">
        <v>7.6015280133099896</v>
      </c>
      <c r="G6" s="32">
        <f t="shared" si="1"/>
        <v>28.505730049912462</v>
      </c>
      <c r="H6" s="14"/>
      <c r="I6" s="15">
        <f t="shared" si="0"/>
        <v>0</v>
      </c>
      <c r="J6" s="36">
        <f t="shared" si="2"/>
        <v>0</v>
      </c>
      <c r="K6"/>
    </row>
    <row r="7" spans="1:154" ht="15.75">
      <c r="A7" s="10" t="s">
        <v>1481</v>
      </c>
      <c r="B7" s="10" t="s">
        <v>1482</v>
      </c>
      <c r="C7" s="11" t="s">
        <v>671</v>
      </c>
      <c r="D7" s="10">
        <v>87614115627</v>
      </c>
      <c r="E7" s="12">
        <v>6</v>
      </c>
      <c r="F7" s="13">
        <v>10.186047537835384</v>
      </c>
      <c r="G7" s="32">
        <f t="shared" si="1"/>
        <v>38.19767826688269</v>
      </c>
      <c r="H7" s="14"/>
      <c r="I7" s="15">
        <f t="shared" si="0"/>
        <v>0</v>
      </c>
      <c r="J7" s="36">
        <f t="shared" si="2"/>
        <v>0</v>
      </c>
      <c r="K7"/>
    </row>
    <row r="8" spans="1:154" ht="15.75">
      <c r="A8" s="10" t="s">
        <v>513</v>
      </c>
      <c r="B8" s="10" t="s">
        <v>514</v>
      </c>
      <c r="C8" s="11" t="s">
        <v>43</v>
      </c>
      <c r="D8" s="10">
        <v>87614113753</v>
      </c>
      <c r="E8" s="12">
        <v>9</v>
      </c>
      <c r="F8" s="13">
        <v>7.1811500230099536</v>
      </c>
      <c r="G8" s="32">
        <f t="shared" si="1"/>
        <v>26.929312586287327</v>
      </c>
      <c r="H8" s="14"/>
      <c r="I8" s="15">
        <f t="shared" si="0"/>
        <v>0</v>
      </c>
      <c r="J8" s="36">
        <f t="shared" si="2"/>
        <v>0</v>
      </c>
      <c r="K8"/>
    </row>
    <row r="9" spans="1:154" ht="15.75">
      <c r="A9" s="10" t="s">
        <v>541</v>
      </c>
      <c r="B9" s="10" t="s">
        <v>542</v>
      </c>
      <c r="C9" s="11" t="s">
        <v>120</v>
      </c>
      <c r="D9" s="10">
        <v>87614114439</v>
      </c>
      <c r="E9" s="12">
        <v>24</v>
      </c>
      <c r="F9" s="13">
        <v>22.214947523999996</v>
      </c>
      <c r="G9" s="32">
        <f t="shared" si="1"/>
        <v>83.306053214999991</v>
      </c>
      <c r="H9" s="14"/>
      <c r="I9" s="15">
        <f t="shared" si="0"/>
        <v>0</v>
      </c>
      <c r="J9" s="36">
        <f t="shared" si="2"/>
        <v>0</v>
      </c>
      <c r="K9"/>
    </row>
    <row r="10" spans="1:154" ht="15.75">
      <c r="A10" s="10" t="s">
        <v>406</v>
      </c>
      <c r="B10" s="10" t="s">
        <v>407</v>
      </c>
      <c r="C10" s="11" t="s">
        <v>15</v>
      </c>
      <c r="D10" s="10">
        <v>87614111643</v>
      </c>
      <c r="E10" s="12">
        <v>9</v>
      </c>
      <c r="F10" s="13">
        <v>7.736367500000001</v>
      </c>
      <c r="G10" s="32">
        <f t="shared" si="1"/>
        <v>29.011378125000004</v>
      </c>
      <c r="H10" s="14"/>
      <c r="I10" s="15">
        <f t="shared" si="0"/>
        <v>0</v>
      </c>
      <c r="J10" s="36">
        <f t="shared" si="2"/>
        <v>0</v>
      </c>
      <c r="K10"/>
    </row>
    <row r="11" spans="1:154" ht="15.75">
      <c r="A11" s="10" t="s">
        <v>1597</v>
      </c>
      <c r="B11" s="10" t="s">
        <v>1598</v>
      </c>
      <c r="C11" s="11" t="s">
        <v>256</v>
      </c>
      <c r="D11" s="10">
        <v>87614013480</v>
      </c>
      <c r="E11" s="12">
        <v>6</v>
      </c>
      <c r="F11" s="13">
        <v>18.361295336999998</v>
      </c>
      <c r="G11" s="32">
        <f t="shared" si="1"/>
        <v>68.854857513749991</v>
      </c>
      <c r="H11" s="14"/>
      <c r="I11" s="15">
        <f t="shared" si="0"/>
        <v>0</v>
      </c>
      <c r="J11" s="36">
        <f t="shared" si="2"/>
        <v>0</v>
      </c>
      <c r="K11"/>
    </row>
    <row r="12" spans="1:154" ht="15.75">
      <c r="A12" s="10" t="s">
        <v>386</v>
      </c>
      <c r="B12" s="10" t="s">
        <v>387</v>
      </c>
      <c r="C12" s="11" t="s">
        <v>20</v>
      </c>
      <c r="D12" s="10">
        <v>87614111216</v>
      </c>
      <c r="E12" s="12">
        <v>30</v>
      </c>
      <c r="F12" s="13">
        <v>3.144619011572833</v>
      </c>
      <c r="G12" s="32">
        <f t="shared" si="1"/>
        <v>11.792321293398123</v>
      </c>
      <c r="H12" s="14"/>
      <c r="I12" s="15">
        <f t="shared" si="0"/>
        <v>0</v>
      </c>
      <c r="J12" s="36">
        <f t="shared" si="2"/>
        <v>0</v>
      </c>
      <c r="K12"/>
    </row>
    <row r="13" spans="1:154" ht="15.75">
      <c r="A13" s="10" t="s">
        <v>1519</v>
      </c>
      <c r="B13" s="10" t="s">
        <v>1520</v>
      </c>
      <c r="C13" s="11" t="s">
        <v>120</v>
      </c>
      <c r="D13" s="10">
        <v>87614116358</v>
      </c>
      <c r="E13" s="12">
        <v>24</v>
      </c>
      <c r="F13" s="13">
        <v>11.864092296876249</v>
      </c>
      <c r="G13" s="32">
        <f t="shared" si="1"/>
        <v>44.490346113285938</v>
      </c>
      <c r="H13" s="14"/>
      <c r="I13" s="15">
        <f t="shared" si="0"/>
        <v>0</v>
      </c>
      <c r="J13" s="36">
        <f t="shared" si="2"/>
        <v>0</v>
      </c>
      <c r="K13"/>
    </row>
    <row r="14" spans="1:154" ht="15.75">
      <c r="A14" s="10" t="s">
        <v>587</v>
      </c>
      <c r="B14" s="10" t="s">
        <v>588</v>
      </c>
      <c r="C14" s="11" t="s">
        <v>256</v>
      </c>
      <c r="D14" s="10">
        <v>87614116075</v>
      </c>
      <c r="E14" s="12">
        <v>12</v>
      </c>
      <c r="F14" s="13">
        <v>19.00382003327497</v>
      </c>
      <c r="G14" s="32">
        <f t="shared" si="1"/>
        <v>71.264325124781138</v>
      </c>
      <c r="H14" s="14"/>
      <c r="I14" s="15">
        <f t="shared" si="0"/>
        <v>0</v>
      </c>
      <c r="J14" s="36">
        <f t="shared" si="2"/>
        <v>0</v>
      </c>
      <c r="K14"/>
    </row>
    <row r="15" spans="1:154" ht="15.75">
      <c r="A15" s="10" t="s">
        <v>1559</v>
      </c>
      <c r="B15" s="10" t="s">
        <v>1560</v>
      </c>
      <c r="C15" s="11" t="s">
        <v>671</v>
      </c>
      <c r="D15" s="10">
        <v>87614117294</v>
      </c>
      <c r="E15" s="12">
        <v>9</v>
      </c>
      <c r="F15" s="13">
        <v>11.436649151286762</v>
      </c>
      <c r="G15" s="32">
        <f t="shared" si="1"/>
        <v>42.887434317325358</v>
      </c>
      <c r="H15" s="14"/>
      <c r="I15" s="15">
        <f t="shared" si="0"/>
        <v>0</v>
      </c>
      <c r="J15" s="36">
        <f t="shared" si="2"/>
        <v>0</v>
      </c>
      <c r="K15"/>
    </row>
    <row r="16" spans="1:154" ht="15.75">
      <c r="A16" s="10" t="s">
        <v>55</v>
      </c>
      <c r="B16" s="10" t="s">
        <v>56</v>
      </c>
      <c r="C16" s="11" t="s">
        <v>23</v>
      </c>
      <c r="D16" s="10">
        <v>87614112367</v>
      </c>
      <c r="E16" s="12">
        <v>48</v>
      </c>
      <c r="F16" s="13">
        <v>3.068225</v>
      </c>
      <c r="G16" s="32">
        <f t="shared" si="1"/>
        <v>11.50584375</v>
      </c>
      <c r="H16" s="14"/>
      <c r="I16" s="15">
        <f t="shared" si="0"/>
        <v>0</v>
      </c>
      <c r="J16" s="36">
        <f t="shared" si="2"/>
        <v>0</v>
      </c>
      <c r="K16"/>
    </row>
    <row r="17" spans="1:11" ht="15.75">
      <c r="A17" s="10" t="s">
        <v>372</v>
      </c>
      <c r="B17" s="10" t="s">
        <v>2548</v>
      </c>
      <c r="C17" s="11" t="s">
        <v>12</v>
      </c>
      <c r="D17" s="10">
        <v>87614110820</v>
      </c>
      <c r="E17" s="12">
        <v>16</v>
      </c>
      <c r="F17" s="13">
        <v>6.7211433845398831</v>
      </c>
      <c r="G17" s="32">
        <f t="shared" si="1"/>
        <v>25.204287692024561</v>
      </c>
      <c r="H17" s="14"/>
      <c r="I17" s="15">
        <f t="shared" si="0"/>
        <v>0</v>
      </c>
      <c r="J17" s="36">
        <f t="shared" si="2"/>
        <v>0</v>
      </c>
      <c r="K17"/>
    </row>
    <row r="18" spans="1:11" ht="15.75">
      <c r="A18" s="10" t="s">
        <v>601</v>
      </c>
      <c r="B18" s="10" t="s">
        <v>602</v>
      </c>
      <c r="C18" s="11" t="s">
        <v>33</v>
      </c>
      <c r="D18" s="10">
        <v>87614116693</v>
      </c>
      <c r="E18" s="12">
        <v>30</v>
      </c>
      <c r="F18" s="13">
        <v>5.1547188451705681</v>
      </c>
      <c r="G18" s="32">
        <f t="shared" si="1"/>
        <v>19.330195669389632</v>
      </c>
      <c r="H18" s="14"/>
      <c r="I18" s="15">
        <f t="shared" si="0"/>
        <v>0</v>
      </c>
      <c r="J18" s="36">
        <f t="shared" si="2"/>
        <v>0</v>
      </c>
      <c r="K18"/>
    </row>
    <row r="19" spans="1:11" ht="15.75">
      <c r="A19" s="10" t="s">
        <v>101</v>
      </c>
      <c r="B19" s="10" t="s">
        <v>102</v>
      </c>
      <c r="C19" s="11" t="s">
        <v>103</v>
      </c>
      <c r="D19" s="10">
        <v>87614116495</v>
      </c>
      <c r="E19" s="12">
        <v>20</v>
      </c>
      <c r="F19" s="13">
        <v>9.7887460964802155</v>
      </c>
      <c r="G19" s="32">
        <f t="shared" si="1"/>
        <v>36.707797861800806</v>
      </c>
      <c r="H19" s="14"/>
      <c r="I19" s="15">
        <f t="shared" si="0"/>
        <v>0</v>
      </c>
      <c r="J19" s="36">
        <f t="shared" si="2"/>
        <v>0</v>
      </c>
      <c r="K19"/>
    </row>
    <row r="20" spans="1:11" ht="15.75">
      <c r="A20" s="10" t="s">
        <v>1521</v>
      </c>
      <c r="B20" s="10" t="s">
        <v>1522</v>
      </c>
      <c r="C20" s="11" t="s">
        <v>103</v>
      </c>
      <c r="D20" s="10">
        <v>87614116501</v>
      </c>
      <c r="E20" s="12">
        <v>12</v>
      </c>
      <c r="F20" s="13">
        <v>23.056019081677487</v>
      </c>
      <c r="G20" s="32">
        <f t="shared" si="1"/>
        <v>86.460071556290572</v>
      </c>
      <c r="H20" s="14"/>
      <c r="I20" s="15">
        <f t="shared" si="0"/>
        <v>0</v>
      </c>
      <c r="J20" s="36">
        <f t="shared" si="2"/>
        <v>0</v>
      </c>
      <c r="K20"/>
    </row>
    <row r="21" spans="1:11" ht="15.75">
      <c r="A21" s="10" t="s">
        <v>1384</v>
      </c>
      <c r="B21" s="10" t="s">
        <v>1385</v>
      </c>
      <c r="C21" s="11" t="s">
        <v>64</v>
      </c>
      <c r="D21" s="10">
        <v>87614113807</v>
      </c>
      <c r="E21" s="12">
        <v>30</v>
      </c>
      <c r="F21" s="13">
        <v>5.4208703158143203</v>
      </c>
      <c r="G21" s="32">
        <f t="shared" si="1"/>
        <v>20.3282636843037</v>
      </c>
      <c r="H21" s="14"/>
      <c r="I21" s="15">
        <f t="shared" si="0"/>
        <v>0</v>
      </c>
      <c r="J21" s="36">
        <f t="shared" si="2"/>
        <v>0</v>
      </c>
      <c r="K21"/>
    </row>
    <row r="22" spans="1:11" ht="15.75">
      <c r="A22" s="10" t="s">
        <v>137</v>
      </c>
      <c r="B22" s="10" t="s">
        <v>2549</v>
      </c>
      <c r="C22" s="11" t="s">
        <v>117</v>
      </c>
      <c r="D22" s="10">
        <v>87614012827</v>
      </c>
      <c r="E22" s="12">
        <v>30</v>
      </c>
      <c r="F22" s="13">
        <v>3.6077402817881965</v>
      </c>
      <c r="G22" s="32">
        <f t="shared" si="1"/>
        <v>13.529026056705737</v>
      </c>
      <c r="H22" s="14"/>
      <c r="I22" s="15">
        <f t="shared" si="0"/>
        <v>0</v>
      </c>
      <c r="J22" s="36">
        <f t="shared" si="2"/>
        <v>0</v>
      </c>
      <c r="K22"/>
    </row>
    <row r="23" spans="1:11" ht="15.75">
      <c r="A23" s="10" t="s">
        <v>495</v>
      </c>
      <c r="B23" s="10" t="s">
        <v>496</v>
      </c>
      <c r="C23" s="11" t="s">
        <v>64</v>
      </c>
      <c r="D23" s="10">
        <v>87614113555</v>
      </c>
      <c r="E23" s="12">
        <v>20</v>
      </c>
      <c r="F23" s="13">
        <v>5.1298053560788697</v>
      </c>
      <c r="G23" s="32">
        <f t="shared" si="1"/>
        <v>19.23677008529576</v>
      </c>
      <c r="H23" s="14"/>
      <c r="I23" s="15">
        <f t="shared" si="0"/>
        <v>0</v>
      </c>
      <c r="J23" s="36">
        <f t="shared" si="2"/>
        <v>0</v>
      </c>
      <c r="K23"/>
    </row>
    <row r="24" spans="1:11" ht="15.75">
      <c r="A24" s="10" t="s">
        <v>428</v>
      </c>
      <c r="B24" s="10" t="s">
        <v>429</v>
      </c>
      <c r="C24" s="11" t="s">
        <v>29</v>
      </c>
      <c r="D24" s="10">
        <v>87614112237</v>
      </c>
      <c r="E24" s="12">
        <v>30</v>
      </c>
      <c r="F24" s="13">
        <v>5.3502020774603682</v>
      </c>
      <c r="G24" s="32">
        <f t="shared" si="1"/>
        <v>20.063257790476381</v>
      </c>
      <c r="H24" s="14"/>
      <c r="I24" s="15">
        <f t="shared" si="0"/>
        <v>0</v>
      </c>
      <c r="J24" s="36">
        <f t="shared" si="2"/>
        <v>0</v>
      </c>
      <c r="K24"/>
    </row>
    <row r="25" spans="1:11" ht="15.75">
      <c r="A25" s="10" t="s">
        <v>2325</v>
      </c>
      <c r="B25" s="10" t="s">
        <v>2326</v>
      </c>
      <c r="C25" s="11" t="s">
        <v>20</v>
      </c>
      <c r="D25" s="10">
        <v>87614025148</v>
      </c>
      <c r="E25" s="12">
        <v>30</v>
      </c>
      <c r="F25" s="13">
        <v>9.8765088565265522</v>
      </c>
      <c r="G25" s="32">
        <f t="shared" si="1"/>
        <v>37.03690821197457</v>
      </c>
      <c r="H25" s="14"/>
      <c r="I25" s="15">
        <f t="shared" si="0"/>
        <v>0</v>
      </c>
      <c r="J25" s="36">
        <f t="shared" si="2"/>
        <v>0</v>
      </c>
      <c r="K25"/>
    </row>
    <row r="26" spans="1:11" ht="15.75">
      <c r="A26" s="10" t="s">
        <v>1691</v>
      </c>
      <c r="B26" s="10" t="s">
        <v>1692</v>
      </c>
      <c r="C26" s="11" t="s">
        <v>1693</v>
      </c>
      <c r="D26" s="10">
        <v>87614100098</v>
      </c>
      <c r="E26" s="12">
        <v>48</v>
      </c>
      <c r="F26" s="13">
        <v>5.2194534757586828</v>
      </c>
      <c r="G26" s="32">
        <f t="shared" si="1"/>
        <v>19.57295053409506</v>
      </c>
      <c r="H26" s="14"/>
      <c r="I26" s="15">
        <f t="shared" si="0"/>
        <v>0</v>
      </c>
      <c r="J26" s="36">
        <f t="shared" si="2"/>
        <v>0</v>
      </c>
      <c r="K26"/>
    </row>
    <row r="27" spans="1:11" ht="15.75">
      <c r="A27" s="10" t="s">
        <v>1587</v>
      </c>
      <c r="B27" s="10" t="s">
        <v>1588</v>
      </c>
      <c r="C27" s="11" t="s">
        <v>671</v>
      </c>
      <c r="D27" s="10">
        <v>87614012599</v>
      </c>
      <c r="E27" s="12">
        <v>4</v>
      </c>
      <c r="F27" s="13">
        <v>18.162509048364992</v>
      </c>
      <c r="G27" s="32">
        <f t="shared" si="1"/>
        <v>68.109408931368719</v>
      </c>
      <c r="H27" s="14"/>
      <c r="I27" s="15">
        <f t="shared" si="0"/>
        <v>0</v>
      </c>
      <c r="J27" s="36">
        <f t="shared" si="2"/>
        <v>0</v>
      </c>
      <c r="K27"/>
    </row>
    <row r="28" spans="1:11" ht="15.75">
      <c r="A28" s="10" t="s">
        <v>669</v>
      </c>
      <c r="B28" s="10" t="s">
        <v>670</v>
      </c>
      <c r="C28" s="11" t="s">
        <v>671</v>
      </c>
      <c r="D28" s="10">
        <v>87614012612</v>
      </c>
      <c r="E28" s="12">
        <v>6</v>
      </c>
      <c r="F28" s="13">
        <v>10.044644362499998</v>
      </c>
      <c r="G28" s="32">
        <f t="shared" si="1"/>
        <v>37.66741635937499</v>
      </c>
      <c r="H28" s="14"/>
      <c r="I28" s="15">
        <f t="shared" si="0"/>
        <v>0</v>
      </c>
      <c r="J28" s="36">
        <f t="shared" si="2"/>
        <v>0</v>
      </c>
      <c r="K28"/>
    </row>
    <row r="29" spans="1:11" ht="15.75">
      <c r="A29" s="10" t="s">
        <v>1589</v>
      </c>
      <c r="B29" s="10" t="s">
        <v>1590</v>
      </c>
      <c r="C29" s="11" t="s">
        <v>120</v>
      </c>
      <c r="D29" s="10">
        <v>87614012650</v>
      </c>
      <c r="E29" s="12">
        <v>24</v>
      </c>
      <c r="F29" s="13">
        <v>7.6200868721395878</v>
      </c>
      <c r="G29" s="32">
        <f t="shared" si="1"/>
        <v>28.575325770523456</v>
      </c>
      <c r="H29" s="14"/>
      <c r="I29" s="15">
        <f t="shared" si="0"/>
        <v>0</v>
      </c>
      <c r="J29" s="36">
        <f t="shared" si="2"/>
        <v>0</v>
      </c>
      <c r="K29"/>
    </row>
    <row r="30" spans="1:11" ht="15.75">
      <c r="A30" s="10" t="s">
        <v>1433</v>
      </c>
      <c r="B30" s="10" t="s">
        <v>1434</v>
      </c>
      <c r="C30" s="11" t="s">
        <v>120</v>
      </c>
      <c r="D30" s="10">
        <v>87614114828</v>
      </c>
      <c r="E30" s="12">
        <v>36</v>
      </c>
      <c r="F30" s="13">
        <v>5.8550236211310853</v>
      </c>
      <c r="G30" s="32">
        <f t="shared" si="1"/>
        <v>21.956338579241571</v>
      </c>
      <c r="H30" s="14"/>
      <c r="I30" s="15">
        <f t="shared" si="0"/>
        <v>0</v>
      </c>
      <c r="J30" s="36">
        <f t="shared" si="2"/>
        <v>0</v>
      </c>
      <c r="K30"/>
    </row>
    <row r="31" spans="1:11" ht="15.75">
      <c r="A31" s="10" t="s">
        <v>770</v>
      </c>
      <c r="B31" s="10" t="s">
        <v>771</v>
      </c>
      <c r="C31" s="11" t="s">
        <v>12</v>
      </c>
      <c r="D31" s="10">
        <v>87614019826</v>
      </c>
      <c r="E31" s="12">
        <v>30</v>
      </c>
      <c r="F31" s="13">
        <v>5.3251270031614144</v>
      </c>
      <c r="G31" s="32">
        <f t="shared" si="1"/>
        <v>19.969226261855304</v>
      </c>
      <c r="H31" s="14"/>
      <c r="I31" s="15">
        <f t="shared" si="0"/>
        <v>0</v>
      </c>
      <c r="J31" s="36">
        <f t="shared" si="2"/>
        <v>0</v>
      </c>
      <c r="K31"/>
    </row>
    <row r="32" spans="1:11" ht="15.75">
      <c r="A32" s="10" t="s">
        <v>703</v>
      </c>
      <c r="B32" s="10" t="s">
        <v>2550</v>
      </c>
      <c r="C32" s="11" t="s">
        <v>12</v>
      </c>
      <c r="D32" s="10">
        <v>87614017105</v>
      </c>
      <c r="E32" s="12">
        <v>30</v>
      </c>
      <c r="F32" s="13">
        <v>4.673713675280271</v>
      </c>
      <c r="G32" s="32">
        <f t="shared" si="1"/>
        <v>17.526426282301017</v>
      </c>
      <c r="H32" s="14"/>
      <c r="I32" s="15">
        <f t="shared" si="0"/>
        <v>0</v>
      </c>
      <c r="J32" s="36">
        <f t="shared" si="2"/>
        <v>0</v>
      </c>
      <c r="K32"/>
    </row>
    <row r="33" spans="1:11" ht="15.75">
      <c r="A33" s="10" t="s">
        <v>1445</v>
      </c>
      <c r="B33" s="10" t="s">
        <v>1446</v>
      </c>
      <c r="C33" s="11" t="s">
        <v>120</v>
      </c>
      <c r="D33" s="10">
        <v>87614114958</v>
      </c>
      <c r="E33" s="12">
        <v>24</v>
      </c>
      <c r="F33" s="13">
        <v>8.8361632890201758</v>
      </c>
      <c r="G33" s="32">
        <f t="shared" si="1"/>
        <v>33.135612333825662</v>
      </c>
      <c r="H33" s="14"/>
      <c r="I33" s="15">
        <f t="shared" si="0"/>
        <v>0</v>
      </c>
      <c r="J33" s="36">
        <f t="shared" si="2"/>
        <v>0</v>
      </c>
      <c r="K33"/>
    </row>
    <row r="34" spans="1:11" ht="15.75">
      <c r="A34" s="10" t="s">
        <v>1429</v>
      </c>
      <c r="B34" s="10" t="s">
        <v>1430</v>
      </c>
      <c r="C34" s="11" t="s">
        <v>120</v>
      </c>
      <c r="D34" s="10">
        <v>87614114736</v>
      </c>
      <c r="E34" s="12">
        <v>12</v>
      </c>
      <c r="F34" s="13">
        <v>7.6205197739360182</v>
      </c>
      <c r="G34" s="32">
        <f t="shared" si="1"/>
        <v>28.576949152260067</v>
      </c>
      <c r="H34" s="14"/>
      <c r="I34" s="15">
        <f t="shared" si="0"/>
        <v>0</v>
      </c>
      <c r="J34" s="36">
        <f t="shared" si="2"/>
        <v>0</v>
      </c>
      <c r="K34"/>
    </row>
    <row r="35" spans="1:11" ht="15.75">
      <c r="A35" s="10" t="s">
        <v>659</v>
      </c>
      <c r="B35" s="10" t="s">
        <v>660</v>
      </c>
      <c r="C35" s="11" t="s">
        <v>20</v>
      </c>
      <c r="D35" s="10">
        <v>87614117751</v>
      </c>
      <c r="E35" s="12">
        <v>30</v>
      </c>
      <c r="F35" s="13">
        <v>21.628338449160438</v>
      </c>
      <c r="G35" s="32">
        <f t="shared" si="1"/>
        <v>81.106269184351646</v>
      </c>
      <c r="H35" s="14"/>
      <c r="I35" s="15">
        <f t="shared" si="0"/>
        <v>0</v>
      </c>
      <c r="J35" s="36">
        <f t="shared" si="2"/>
        <v>0</v>
      </c>
      <c r="K35"/>
    </row>
    <row r="36" spans="1:11" ht="15.75">
      <c r="A36" s="10" t="s">
        <v>1687</v>
      </c>
      <c r="B36" s="10" t="s">
        <v>1688</v>
      </c>
      <c r="C36" s="11" t="s">
        <v>1684</v>
      </c>
      <c r="D36" s="10">
        <v>87614370088</v>
      </c>
      <c r="E36" s="12">
        <v>288</v>
      </c>
      <c r="F36" s="13">
        <v>9.1895371410634432</v>
      </c>
      <c r="G36" s="32">
        <f t="shared" si="1"/>
        <v>34.460764278987909</v>
      </c>
      <c r="H36" s="14"/>
      <c r="I36" s="15">
        <f t="shared" si="0"/>
        <v>0</v>
      </c>
      <c r="J36" s="36">
        <f t="shared" si="2"/>
        <v>0</v>
      </c>
      <c r="K36"/>
    </row>
    <row r="37" spans="1:11" ht="15.75">
      <c r="A37" s="10" t="s">
        <v>1685</v>
      </c>
      <c r="B37" s="10" t="s">
        <v>1686</v>
      </c>
      <c r="C37" s="11" t="s">
        <v>1684</v>
      </c>
      <c r="D37" s="10">
        <v>87614370064</v>
      </c>
      <c r="E37" s="12">
        <v>288</v>
      </c>
      <c r="F37" s="13">
        <v>8.1074973210000003</v>
      </c>
      <c r="G37" s="32">
        <f t="shared" si="1"/>
        <v>30.403114953750002</v>
      </c>
      <c r="H37" s="14"/>
      <c r="I37" s="15">
        <f t="shared" si="0"/>
        <v>0</v>
      </c>
      <c r="J37" s="36">
        <f t="shared" si="2"/>
        <v>0</v>
      </c>
      <c r="K37"/>
    </row>
    <row r="38" spans="1:11" ht="15.75">
      <c r="A38" s="10" t="s">
        <v>1682</v>
      </c>
      <c r="B38" s="10" t="s">
        <v>1683</v>
      </c>
      <c r="C38" s="11" t="s">
        <v>1684</v>
      </c>
      <c r="D38" s="10">
        <v>87614370057</v>
      </c>
      <c r="E38" s="12">
        <v>288</v>
      </c>
      <c r="F38" s="13">
        <v>11.937675040322585</v>
      </c>
      <c r="G38" s="32">
        <f t="shared" si="1"/>
        <v>44.766281401209696</v>
      </c>
      <c r="H38" s="14"/>
      <c r="I38" s="15">
        <f t="shared" si="0"/>
        <v>0</v>
      </c>
      <c r="J38" s="36">
        <f t="shared" si="2"/>
        <v>0</v>
      </c>
      <c r="K38"/>
    </row>
    <row r="39" spans="1:11" ht="15.75">
      <c r="A39" s="10" t="s">
        <v>1404</v>
      </c>
      <c r="B39" s="10" t="s">
        <v>2551</v>
      </c>
      <c r="C39" s="11" t="s">
        <v>54</v>
      </c>
      <c r="D39" s="10">
        <v>87614114217</v>
      </c>
      <c r="E39" s="12">
        <v>30</v>
      </c>
      <c r="F39" s="13">
        <v>4.066255926111916</v>
      </c>
      <c r="G39" s="32">
        <f t="shared" si="1"/>
        <v>15.248459722919685</v>
      </c>
      <c r="H39" s="14"/>
      <c r="I39" s="15">
        <f t="shared" si="0"/>
        <v>0</v>
      </c>
      <c r="J39" s="36">
        <f t="shared" si="2"/>
        <v>0</v>
      </c>
      <c r="K39"/>
    </row>
    <row r="40" spans="1:11" ht="15.75">
      <c r="A40" s="10" t="s">
        <v>189</v>
      </c>
      <c r="B40" s="10" t="s">
        <v>190</v>
      </c>
      <c r="C40" s="11" t="s">
        <v>23</v>
      </c>
      <c r="D40" s="10">
        <v>87614019574</v>
      </c>
      <c r="E40" s="12">
        <v>20</v>
      </c>
      <c r="F40" s="13">
        <v>3.5408975000000003</v>
      </c>
      <c r="G40" s="32">
        <f t="shared" si="1"/>
        <v>13.278365625000001</v>
      </c>
      <c r="H40" s="14"/>
      <c r="I40" s="15">
        <f t="shared" si="0"/>
        <v>0</v>
      </c>
      <c r="J40" s="36">
        <f t="shared" si="2"/>
        <v>0</v>
      </c>
      <c r="K40"/>
    </row>
    <row r="41" spans="1:11" ht="15.75">
      <c r="A41" s="10" t="s">
        <v>521</v>
      </c>
      <c r="B41" s="10" t="s">
        <v>522</v>
      </c>
      <c r="C41" s="11" t="s">
        <v>29</v>
      </c>
      <c r="D41" s="10">
        <v>87614113975</v>
      </c>
      <c r="E41" s="12">
        <v>30</v>
      </c>
      <c r="F41" s="13">
        <v>4.3919760238932195</v>
      </c>
      <c r="G41" s="32">
        <f t="shared" si="1"/>
        <v>16.469910089599573</v>
      </c>
      <c r="H41" s="14"/>
      <c r="I41" s="15">
        <f t="shared" si="0"/>
        <v>0</v>
      </c>
      <c r="J41" s="36">
        <f t="shared" si="2"/>
        <v>0</v>
      </c>
      <c r="K41"/>
    </row>
    <row r="42" spans="1:11" ht="15.75">
      <c r="A42" s="10" t="s">
        <v>148</v>
      </c>
      <c r="B42" s="10" t="s">
        <v>149</v>
      </c>
      <c r="C42" s="11" t="s">
        <v>29</v>
      </c>
      <c r="D42" s="10">
        <v>87614015040</v>
      </c>
      <c r="E42" s="12">
        <v>30</v>
      </c>
      <c r="F42" s="13">
        <v>2.8703284029148928</v>
      </c>
      <c r="G42" s="32">
        <f t="shared" si="1"/>
        <v>10.763731510930848</v>
      </c>
      <c r="H42" s="14"/>
      <c r="I42" s="15">
        <f t="shared" si="0"/>
        <v>0</v>
      </c>
      <c r="J42" s="36">
        <f t="shared" si="2"/>
        <v>0</v>
      </c>
      <c r="K42"/>
    </row>
    <row r="43" spans="1:11" ht="15.75">
      <c r="A43" s="10" t="s">
        <v>1297</v>
      </c>
      <c r="B43" s="10" t="s">
        <v>1298</v>
      </c>
      <c r="C43" s="11" t="s">
        <v>29</v>
      </c>
      <c r="D43" s="10">
        <v>87614112169</v>
      </c>
      <c r="E43" s="12">
        <v>12</v>
      </c>
      <c r="F43" s="13">
        <v>6.2196821204097734</v>
      </c>
      <c r="G43" s="32">
        <f t="shared" si="1"/>
        <v>23.323807951536651</v>
      </c>
      <c r="H43" s="14"/>
      <c r="I43" s="15">
        <f t="shared" si="0"/>
        <v>0</v>
      </c>
      <c r="J43" s="36">
        <f t="shared" si="2"/>
        <v>0</v>
      </c>
      <c r="K43"/>
    </row>
    <row r="44" spans="1:11" ht="15.75">
      <c r="A44" s="10" t="s">
        <v>1340</v>
      </c>
      <c r="B44" s="10" t="s">
        <v>1341</v>
      </c>
      <c r="C44" s="11" t="s">
        <v>103</v>
      </c>
      <c r="D44" s="10">
        <v>87614113012</v>
      </c>
      <c r="E44" s="12">
        <v>30</v>
      </c>
      <c r="F44" s="13">
        <v>2.6838005543032906</v>
      </c>
      <c r="G44" s="32">
        <f t="shared" si="1"/>
        <v>10.06425207863734</v>
      </c>
      <c r="H44" s="14"/>
      <c r="I44" s="15">
        <f t="shared" si="0"/>
        <v>0</v>
      </c>
      <c r="J44" s="36">
        <f t="shared" si="2"/>
        <v>0</v>
      </c>
      <c r="K44"/>
    </row>
    <row r="45" spans="1:11" ht="15.75">
      <c r="A45" s="10" t="s">
        <v>426</v>
      </c>
      <c r="B45" s="10" t="s">
        <v>427</v>
      </c>
      <c r="C45" s="11" t="s">
        <v>15</v>
      </c>
      <c r="D45" s="10">
        <v>87614112213</v>
      </c>
      <c r="E45" s="12">
        <v>12</v>
      </c>
      <c r="F45" s="13">
        <v>9.9830131767056862</v>
      </c>
      <c r="G45" s="32">
        <f t="shared" si="1"/>
        <v>37.436299412646321</v>
      </c>
      <c r="H45" s="14"/>
      <c r="I45" s="15">
        <f t="shared" si="0"/>
        <v>0</v>
      </c>
      <c r="J45" s="36">
        <f t="shared" si="2"/>
        <v>0</v>
      </c>
      <c r="K45"/>
    </row>
    <row r="46" spans="1:11" ht="15.75">
      <c r="A46" s="10" t="s">
        <v>1620</v>
      </c>
      <c r="B46" s="10" t="s">
        <v>1621</v>
      </c>
      <c r="C46" s="11" t="s">
        <v>15</v>
      </c>
      <c r="D46" s="10">
        <v>87614017464</v>
      </c>
      <c r="E46" s="12">
        <v>48</v>
      </c>
      <c r="F46" s="13">
        <v>4.6555201721373214</v>
      </c>
      <c r="G46" s="32">
        <f t="shared" si="1"/>
        <v>17.458200645514957</v>
      </c>
      <c r="H46" s="14"/>
      <c r="I46" s="15">
        <f t="shared" si="0"/>
        <v>0</v>
      </c>
      <c r="J46" s="36">
        <f t="shared" si="2"/>
        <v>0</v>
      </c>
      <c r="K46"/>
    </row>
    <row r="47" spans="1:11" ht="15.75">
      <c r="A47" s="10" t="s">
        <v>1622</v>
      </c>
      <c r="B47" s="10" t="s">
        <v>1623</v>
      </c>
      <c r="C47" s="11" t="s">
        <v>15</v>
      </c>
      <c r="D47" s="10">
        <v>87614017471</v>
      </c>
      <c r="E47" s="12">
        <v>30</v>
      </c>
      <c r="F47" s="13">
        <v>10.669699982309773</v>
      </c>
      <c r="G47" s="32">
        <f t="shared" si="1"/>
        <v>40.011374933661649</v>
      </c>
      <c r="H47" s="14"/>
      <c r="I47" s="15">
        <f t="shared" si="0"/>
        <v>0</v>
      </c>
      <c r="J47" s="36">
        <f t="shared" si="2"/>
        <v>0</v>
      </c>
      <c r="K47"/>
    </row>
    <row r="48" spans="1:11" ht="15.75">
      <c r="A48" s="10" t="s">
        <v>617</v>
      </c>
      <c r="B48" s="10" t="s">
        <v>618</v>
      </c>
      <c r="C48" s="11" t="s">
        <v>103</v>
      </c>
      <c r="D48" s="10">
        <v>87614116907</v>
      </c>
      <c r="E48" s="12">
        <v>30</v>
      </c>
      <c r="F48" s="13">
        <v>4.0703498157933788</v>
      </c>
      <c r="G48" s="32">
        <f t="shared" si="1"/>
        <v>15.263811809225171</v>
      </c>
      <c r="H48" s="14"/>
      <c r="I48" s="15">
        <f t="shared" si="0"/>
        <v>0</v>
      </c>
      <c r="J48" s="36">
        <f t="shared" si="2"/>
        <v>0</v>
      </c>
      <c r="K48"/>
    </row>
    <row r="49" spans="1:11" ht="15.75">
      <c r="A49" s="10" t="s">
        <v>341</v>
      </c>
      <c r="B49" s="10" t="s">
        <v>342</v>
      </c>
      <c r="C49" s="11" t="s">
        <v>15</v>
      </c>
      <c r="D49" s="10">
        <v>87614010557</v>
      </c>
      <c r="E49" s="12">
        <v>16</v>
      </c>
      <c r="F49" s="13">
        <v>9.7383400797772186</v>
      </c>
      <c r="G49" s="32">
        <f t="shared" si="1"/>
        <v>36.518775299164567</v>
      </c>
      <c r="H49" s="14"/>
      <c r="I49" s="15">
        <f t="shared" si="0"/>
        <v>0</v>
      </c>
      <c r="J49" s="36">
        <f t="shared" si="2"/>
        <v>0</v>
      </c>
      <c r="K49"/>
    </row>
    <row r="50" spans="1:11" ht="15.75">
      <c r="A50" s="10" t="s">
        <v>99</v>
      </c>
      <c r="B50" s="10" t="s">
        <v>100</v>
      </c>
      <c r="C50" s="11" t="s">
        <v>15</v>
      </c>
      <c r="D50" s="10">
        <v>87614116440</v>
      </c>
      <c r="E50" s="12">
        <v>30</v>
      </c>
      <c r="F50" s="13">
        <v>7.2292974412513269</v>
      </c>
      <c r="G50" s="32">
        <f t="shared" si="1"/>
        <v>27.109865404692474</v>
      </c>
      <c r="H50" s="14"/>
      <c r="I50" s="15">
        <f t="shared" si="0"/>
        <v>0</v>
      </c>
      <c r="J50" s="36">
        <f t="shared" si="2"/>
        <v>0</v>
      </c>
      <c r="K50"/>
    </row>
    <row r="51" spans="1:11" ht="15.75">
      <c r="A51" s="10" t="s">
        <v>343</v>
      </c>
      <c r="B51" s="10" t="s">
        <v>344</v>
      </c>
      <c r="C51" s="11" t="s">
        <v>15</v>
      </c>
      <c r="D51" s="10">
        <v>87614010571</v>
      </c>
      <c r="E51" s="12">
        <v>30</v>
      </c>
      <c r="F51" s="13">
        <v>7.51</v>
      </c>
      <c r="G51" s="32">
        <f t="shared" si="1"/>
        <v>28.162499999999998</v>
      </c>
      <c r="H51" s="14"/>
      <c r="I51" s="15">
        <f t="shared" si="0"/>
        <v>0</v>
      </c>
      <c r="J51" s="36">
        <f t="shared" si="2"/>
        <v>0</v>
      </c>
      <c r="K51"/>
    </row>
    <row r="52" spans="1:11" ht="15.75">
      <c r="A52" s="10" t="s">
        <v>1233</v>
      </c>
      <c r="B52" s="10" t="s">
        <v>1234</v>
      </c>
      <c r="C52" s="11" t="s">
        <v>15</v>
      </c>
      <c r="D52" s="10">
        <v>87614010588</v>
      </c>
      <c r="E52" s="12">
        <v>12</v>
      </c>
      <c r="F52" s="13">
        <v>16.187576509634159</v>
      </c>
      <c r="G52" s="32">
        <f t="shared" si="1"/>
        <v>60.703411911128093</v>
      </c>
      <c r="H52" s="14"/>
      <c r="I52" s="15">
        <f t="shared" si="0"/>
        <v>0</v>
      </c>
      <c r="J52" s="36">
        <f t="shared" si="2"/>
        <v>0</v>
      </c>
      <c r="K52"/>
    </row>
    <row r="53" spans="1:11" ht="15.75">
      <c r="A53" s="10" t="s">
        <v>672</v>
      </c>
      <c r="B53" s="10" t="s">
        <v>2552</v>
      </c>
      <c r="C53" s="11" t="s">
        <v>23</v>
      </c>
      <c r="D53" s="10">
        <v>87614013169</v>
      </c>
      <c r="E53" s="12">
        <v>30</v>
      </c>
      <c r="F53" s="13">
        <v>4.1254228159976529</v>
      </c>
      <c r="G53" s="32">
        <f t="shared" si="1"/>
        <v>15.470335559991199</v>
      </c>
      <c r="H53" s="14"/>
      <c r="I53" s="15">
        <f t="shared" si="0"/>
        <v>0</v>
      </c>
      <c r="J53" s="36">
        <f t="shared" si="2"/>
        <v>0</v>
      </c>
      <c r="K53"/>
    </row>
    <row r="54" spans="1:11" ht="15.75">
      <c r="A54" s="10" t="s">
        <v>1595</v>
      </c>
      <c r="B54" s="10" t="s">
        <v>2553</v>
      </c>
      <c r="C54" s="11" t="s">
        <v>23</v>
      </c>
      <c r="D54" s="10">
        <v>87614013176</v>
      </c>
      <c r="E54" s="12">
        <v>12</v>
      </c>
      <c r="F54" s="13">
        <v>11.741708811693552</v>
      </c>
      <c r="G54" s="32">
        <f t="shared" si="1"/>
        <v>44.031408043850824</v>
      </c>
      <c r="H54" s="14"/>
      <c r="I54" s="15">
        <f t="shared" si="0"/>
        <v>0</v>
      </c>
      <c r="J54" s="36">
        <f t="shared" si="2"/>
        <v>0</v>
      </c>
      <c r="K54"/>
    </row>
    <row r="55" spans="1:11" ht="15.75">
      <c r="A55" s="10" t="s">
        <v>138</v>
      </c>
      <c r="B55" s="10" t="s">
        <v>139</v>
      </c>
      <c r="C55" s="11" t="s">
        <v>23</v>
      </c>
      <c r="D55" s="10">
        <v>87614013244</v>
      </c>
      <c r="E55" s="12">
        <v>30</v>
      </c>
      <c r="F55" s="13">
        <v>4.6394599047761904</v>
      </c>
      <c r="G55" s="32">
        <f t="shared" si="1"/>
        <v>17.397974642910714</v>
      </c>
      <c r="H55" s="14"/>
      <c r="I55" s="15">
        <f t="shared" si="0"/>
        <v>0</v>
      </c>
      <c r="J55" s="36">
        <f t="shared" si="2"/>
        <v>0</v>
      </c>
      <c r="K55"/>
    </row>
    <row r="56" spans="1:11" ht="15.75">
      <c r="A56" s="10" t="s">
        <v>77</v>
      </c>
      <c r="B56" s="10" t="s">
        <v>78</v>
      </c>
      <c r="C56" s="11" t="s">
        <v>48</v>
      </c>
      <c r="D56" s="10">
        <v>87614114118</v>
      </c>
      <c r="E56" s="12">
        <v>30</v>
      </c>
      <c r="F56" s="13">
        <v>9.3202515960579344</v>
      </c>
      <c r="G56" s="32">
        <f t="shared" si="1"/>
        <v>34.950943485217252</v>
      </c>
      <c r="H56" s="14"/>
      <c r="I56" s="15">
        <f t="shared" si="0"/>
        <v>0</v>
      </c>
      <c r="J56" s="36">
        <f t="shared" si="2"/>
        <v>0</v>
      </c>
      <c r="K56"/>
    </row>
    <row r="57" spans="1:11" ht="15.75">
      <c r="A57" s="10" t="s">
        <v>593</v>
      </c>
      <c r="B57" s="10" t="s">
        <v>594</v>
      </c>
      <c r="C57" s="11" t="s">
        <v>48</v>
      </c>
      <c r="D57" s="10">
        <v>87614116297</v>
      </c>
      <c r="E57" s="12">
        <v>20</v>
      </c>
      <c r="F57" s="13">
        <v>11.36</v>
      </c>
      <c r="G57" s="32">
        <f t="shared" si="1"/>
        <v>42.599999999999994</v>
      </c>
      <c r="H57" s="14"/>
      <c r="I57" s="15">
        <f t="shared" si="0"/>
        <v>0</v>
      </c>
      <c r="J57" s="36">
        <f t="shared" si="2"/>
        <v>0</v>
      </c>
      <c r="K57"/>
    </row>
    <row r="58" spans="1:11" ht="15.75">
      <c r="A58" s="10" t="s">
        <v>1888</v>
      </c>
      <c r="B58" s="10" t="s">
        <v>1889</v>
      </c>
      <c r="C58" s="11" t="s">
        <v>256</v>
      </c>
      <c r="D58" s="10">
        <v>87614090269</v>
      </c>
      <c r="E58" s="12">
        <v>20</v>
      </c>
      <c r="F58" s="13">
        <v>7.7302871910202118</v>
      </c>
      <c r="G58" s="32">
        <f t="shared" si="1"/>
        <v>28.988576966325795</v>
      </c>
      <c r="H58" s="14"/>
      <c r="I58" s="15">
        <f t="shared" si="0"/>
        <v>0</v>
      </c>
      <c r="J58" s="36">
        <f t="shared" si="2"/>
        <v>0</v>
      </c>
      <c r="K58"/>
    </row>
    <row r="59" spans="1:11" ht="15.75">
      <c r="A59" s="10" t="s">
        <v>2538</v>
      </c>
      <c r="B59" s="10" t="s">
        <v>2539</v>
      </c>
      <c r="C59" s="11" t="s">
        <v>256</v>
      </c>
      <c r="D59" s="10">
        <v>87614090085</v>
      </c>
      <c r="E59" s="12">
        <v>15</v>
      </c>
      <c r="F59" s="13">
        <v>15.436955020344847</v>
      </c>
      <c r="G59" s="32">
        <f t="shared" si="1"/>
        <v>57.888581326293178</v>
      </c>
      <c r="H59" s="14"/>
      <c r="I59" s="15">
        <f t="shared" si="0"/>
        <v>0</v>
      </c>
      <c r="J59" s="36">
        <f t="shared" si="2"/>
        <v>0</v>
      </c>
      <c r="K59"/>
    </row>
    <row r="60" spans="1:11" ht="15.75">
      <c r="A60" s="10" t="s">
        <v>1876</v>
      </c>
      <c r="B60" s="10" t="s">
        <v>1877</v>
      </c>
      <c r="C60" s="11" t="s">
        <v>256</v>
      </c>
      <c r="D60" s="10">
        <v>87614090061</v>
      </c>
      <c r="E60" s="12">
        <v>12</v>
      </c>
      <c r="F60" s="13">
        <v>18.7870538796051</v>
      </c>
      <c r="G60" s="32">
        <f t="shared" si="1"/>
        <v>70.45145204851913</v>
      </c>
      <c r="H60" s="14"/>
      <c r="I60" s="15">
        <f t="shared" si="0"/>
        <v>0</v>
      </c>
      <c r="J60" s="36">
        <f t="shared" si="2"/>
        <v>0</v>
      </c>
      <c r="K60"/>
    </row>
    <row r="61" spans="1:11" ht="15.75">
      <c r="A61" s="10" t="s">
        <v>1880</v>
      </c>
      <c r="B61" s="10" t="s">
        <v>1881</v>
      </c>
      <c r="C61" s="11" t="s">
        <v>256</v>
      </c>
      <c r="D61" s="10">
        <v>87614090122</v>
      </c>
      <c r="E61" s="12">
        <v>12</v>
      </c>
      <c r="F61" s="13">
        <v>13.799517176097561</v>
      </c>
      <c r="G61" s="32">
        <f t="shared" si="1"/>
        <v>51.748189410365853</v>
      </c>
      <c r="H61" s="14"/>
      <c r="I61" s="15">
        <f t="shared" si="0"/>
        <v>0</v>
      </c>
      <c r="J61" s="36">
        <f t="shared" si="2"/>
        <v>0</v>
      </c>
      <c r="K61"/>
    </row>
    <row r="62" spans="1:11" ht="15.75">
      <c r="A62" s="10" t="s">
        <v>1886</v>
      </c>
      <c r="B62" s="10" t="s">
        <v>1887</v>
      </c>
      <c r="C62" s="11" t="s">
        <v>256</v>
      </c>
      <c r="D62" s="10">
        <v>87614090238</v>
      </c>
      <c r="E62" s="12">
        <v>16</v>
      </c>
      <c r="F62" s="13">
        <v>12.814175976449274</v>
      </c>
      <c r="G62" s="32">
        <f t="shared" si="1"/>
        <v>48.05315991168478</v>
      </c>
      <c r="H62" s="14"/>
      <c r="I62" s="15">
        <f t="shared" si="0"/>
        <v>0</v>
      </c>
      <c r="J62" s="36">
        <f t="shared" si="2"/>
        <v>0</v>
      </c>
      <c r="K62"/>
    </row>
    <row r="63" spans="1:11" ht="15.75">
      <c r="A63" s="10" t="s">
        <v>1884</v>
      </c>
      <c r="B63" s="10" t="s">
        <v>1885</v>
      </c>
      <c r="C63" s="11" t="s">
        <v>256</v>
      </c>
      <c r="D63" s="10">
        <v>87614090214</v>
      </c>
      <c r="E63" s="12">
        <v>16</v>
      </c>
      <c r="F63" s="13">
        <v>15.491303194593149</v>
      </c>
      <c r="G63" s="32">
        <f t="shared" si="1"/>
        <v>58.09238697972431</v>
      </c>
      <c r="H63" s="14"/>
      <c r="I63" s="15">
        <f t="shared" si="0"/>
        <v>0</v>
      </c>
      <c r="J63" s="36">
        <f t="shared" si="2"/>
        <v>0</v>
      </c>
      <c r="K63"/>
    </row>
    <row r="64" spans="1:11" ht="15.75">
      <c r="A64" s="10" t="s">
        <v>1882</v>
      </c>
      <c r="B64" s="10" t="s">
        <v>1883</v>
      </c>
      <c r="C64" s="11" t="s">
        <v>256</v>
      </c>
      <c r="D64" s="10">
        <v>87614090207</v>
      </c>
      <c r="E64" s="12">
        <v>16</v>
      </c>
      <c r="F64" s="13">
        <v>19.254243342436641</v>
      </c>
      <c r="G64" s="32">
        <f t="shared" si="1"/>
        <v>72.203412534137399</v>
      </c>
      <c r="H64" s="14"/>
      <c r="I64" s="15">
        <f t="shared" si="0"/>
        <v>0</v>
      </c>
      <c r="J64" s="36">
        <f t="shared" si="2"/>
        <v>0</v>
      </c>
      <c r="K64"/>
    </row>
    <row r="65" spans="1:12" ht="15.75">
      <c r="A65" s="10" t="s">
        <v>1878</v>
      </c>
      <c r="B65" s="10" t="s">
        <v>1879</v>
      </c>
      <c r="C65" s="11" t="s">
        <v>256</v>
      </c>
      <c r="D65" s="10">
        <v>87614090078</v>
      </c>
      <c r="E65" s="12">
        <v>30</v>
      </c>
      <c r="F65" s="13">
        <v>8.9970214302050575</v>
      </c>
      <c r="G65" s="32">
        <f t="shared" si="1"/>
        <v>33.738830363268967</v>
      </c>
      <c r="H65" s="14"/>
      <c r="I65" s="15">
        <f t="shared" si="0"/>
        <v>0</v>
      </c>
      <c r="J65" s="36">
        <f t="shared" si="2"/>
        <v>0</v>
      </c>
      <c r="K65"/>
    </row>
    <row r="66" spans="1:12" ht="15.75">
      <c r="A66" s="10" t="s">
        <v>858</v>
      </c>
      <c r="B66" s="10" t="s">
        <v>859</v>
      </c>
      <c r="C66" s="11" t="s">
        <v>256</v>
      </c>
      <c r="D66" s="10">
        <v>87614090245</v>
      </c>
      <c r="E66" s="12">
        <v>30</v>
      </c>
      <c r="F66" s="13">
        <v>5.0338149999999988</v>
      </c>
      <c r="G66" s="32">
        <f t="shared" si="1"/>
        <v>18.876806249999994</v>
      </c>
      <c r="H66" s="14"/>
      <c r="I66" s="15">
        <f t="shared" si="0"/>
        <v>0</v>
      </c>
      <c r="J66" s="36">
        <f t="shared" si="2"/>
        <v>0</v>
      </c>
      <c r="K66"/>
    </row>
    <row r="67" spans="1:12" ht="15.75">
      <c r="A67" s="10" t="s">
        <v>10</v>
      </c>
      <c r="B67" s="10" t="s">
        <v>11</v>
      </c>
      <c r="C67" s="11" t="s">
        <v>12</v>
      </c>
      <c r="D67" s="10">
        <v>87614010090</v>
      </c>
      <c r="E67" s="12">
        <v>48</v>
      </c>
      <c r="F67" s="13">
        <v>2.553132570147858</v>
      </c>
      <c r="G67" s="32">
        <f t="shared" si="1"/>
        <v>9.5742471380544671</v>
      </c>
      <c r="H67" s="14"/>
      <c r="I67" s="15">
        <f t="shared" ref="I67:I130" si="3">F67*H67</f>
        <v>0</v>
      </c>
      <c r="J67" s="36">
        <f t="shared" si="2"/>
        <v>0</v>
      </c>
      <c r="K67"/>
    </row>
    <row r="68" spans="1:12" ht="15.75">
      <c r="A68" s="10" t="s">
        <v>1227</v>
      </c>
      <c r="B68" s="10" t="s">
        <v>1228</v>
      </c>
      <c r="C68" s="11" t="s">
        <v>9</v>
      </c>
      <c r="D68" s="10">
        <v>87614010106</v>
      </c>
      <c r="E68" s="12">
        <v>30</v>
      </c>
      <c r="F68" s="13">
        <v>5.4014986799094329</v>
      </c>
      <c r="G68" s="32">
        <f t="shared" ref="G68:G131" si="4">F68*$I$1</f>
        <v>20.255620049660372</v>
      </c>
      <c r="H68" s="14"/>
      <c r="I68" s="15">
        <f t="shared" si="3"/>
        <v>0</v>
      </c>
      <c r="J68" s="36">
        <f t="shared" ref="J68:J131" si="5">G68*H68</f>
        <v>0</v>
      </c>
      <c r="K68"/>
    </row>
    <row r="69" spans="1:12" ht="15.75">
      <c r="A69" s="10" t="s">
        <v>324</v>
      </c>
      <c r="B69" s="10" t="s">
        <v>325</v>
      </c>
      <c r="C69" s="11" t="s">
        <v>12</v>
      </c>
      <c r="D69" s="10">
        <v>87614010076</v>
      </c>
      <c r="E69" s="12">
        <v>48</v>
      </c>
      <c r="F69" s="13">
        <v>3.64</v>
      </c>
      <c r="G69" s="32">
        <f t="shared" si="4"/>
        <v>13.65</v>
      </c>
      <c r="H69" s="14"/>
      <c r="I69" s="15">
        <f t="shared" si="3"/>
        <v>0</v>
      </c>
      <c r="J69" s="36">
        <f t="shared" si="5"/>
        <v>0</v>
      </c>
      <c r="K69"/>
    </row>
    <row r="70" spans="1:12" ht="15.75">
      <c r="A70" s="10" t="s">
        <v>1225</v>
      </c>
      <c r="B70" s="10" t="s">
        <v>1226</v>
      </c>
      <c r="C70" s="11" t="s">
        <v>9</v>
      </c>
      <c r="D70" s="10">
        <v>87614010083</v>
      </c>
      <c r="E70" s="12">
        <v>30</v>
      </c>
      <c r="F70" s="13">
        <v>8.9467532610847833</v>
      </c>
      <c r="G70" s="32">
        <f t="shared" si="4"/>
        <v>33.550324729067938</v>
      </c>
      <c r="H70" s="14"/>
      <c r="I70" s="15">
        <f t="shared" si="3"/>
        <v>0</v>
      </c>
      <c r="J70" s="36">
        <f t="shared" si="5"/>
        <v>0</v>
      </c>
      <c r="K70"/>
    </row>
    <row r="71" spans="1:12" ht="15.75">
      <c r="A71" s="10" t="s">
        <v>673</v>
      </c>
      <c r="B71" s="10" t="s">
        <v>674</v>
      </c>
      <c r="C71" s="11" t="s">
        <v>64</v>
      </c>
      <c r="D71" s="10">
        <v>87614013503</v>
      </c>
      <c r="E71" s="12">
        <v>12</v>
      </c>
      <c r="F71" s="13">
        <v>12.633513195938807</v>
      </c>
      <c r="G71" s="32">
        <f t="shared" si="4"/>
        <v>47.375674484770528</v>
      </c>
      <c r="H71" s="14"/>
      <c r="I71" s="15">
        <f t="shared" si="3"/>
        <v>0</v>
      </c>
      <c r="J71" s="36">
        <f t="shared" si="5"/>
        <v>0</v>
      </c>
      <c r="K71"/>
    </row>
    <row r="72" spans="1:12" ht="15.75">
      <c r="A72" s="10" t="s">
        <v>1629</v>
      </c>
      <c r="B72" s="10" t="s">
        <v>1630</v>
      </c>
      <c r="C72" s="11" t="s">
        <v>256</v>
      </c>
      <c r="D72" s="10">
        <v>87614017907</v>
      </c>
      <c r="E72" s="12">
        <v>30</v>
      </c>
      <c r="F72" s="13">
        <v>3.607484413683105</v>
      </c>
      <c r="G72" s="32">
        <f t="shared" si="4"/>
        <v>13.528066551311644</v>
      </c>
      <c r="H72" s="14"/>
      <c r="I72" s="15">
        <f t="shared" si="3"/>
        <v>0</v>
      </c>
      <c r="J72" s="36">
        <f t="shared" si="5"/>
        <v>0</v>
      </c>
      <c r="K72"/>
    </row>
    <row r="73" spans="1:12" ht="15.75">
      <c r="A73" s="10" t="s">
        <v>360</v>
      </c>
      <c r="B73" s="10" t="s">
        <v>361</v>
      </c>
      <c r="C73" s="11" t="s">
        <v>181</v>
      </c>
      <c r="D73" s="10">
        <v>87614110578</v>
      </c>
      <c r="E73" s="12">
        <v>16</v>
      </c>
      <c r="F73" s="13">
        <v>11.408647069813625</v>
      </c>
      <c r="G73" s="32">
        <f t="shared" si="4"/>
        <v>42.782426511801091</v>
      </c>
      <c r="H73" s="14"/>
      <c r="I73" s="15">
        <f t="shared" si="3"/>
        <v>0</v>
      </c>
      <c r="J73" s="36">
        <f t="shared" si="5"/>
        <v>0</v>
      </c>
      <c r="K73"/>
    </row>
    <row r="74" spans="1:12" ht="15.75">
      <c r="A74" s="10" t="s">
        <v>752</v>
      </c>
      <c r="B74" s="10" t="s">
        <v>753</v>
      </c>
      <c r="C74" s="11" t="s">
        <v>181</v>
      </c>
      <c r="D74" s="10">
        <v>87614019581</v>
      </c>
      <c r="E74" s="12">
        <v>30</v>
      </c>
      <c r="F74" s="13">
        <v>7.1023868611260106</v>
      </c>
      <c r="G74" s="32">
        <f t="shared" si="4"/>
        <v>26.633950729222541</v>
      </c>
      <c r="H74" s="14"/>
      <c r="I74" s="15">
        <f t="shared" si="3"/>
        <v>0</v>
      </c>
      <c r="J74" s="36">
        <f t="shared" si="5"/>
        <v>0</v>
      </c>
      <c r="K74"/>
    </row>
    <row r="75" spans="1:12" ht="15.75">
      <c r="A75" s="10" t="s">
        <v>1259</v>
      </c>
      <c r="B75" s="10" t="s">
        <v>2554</v>
      </c>
      <c r="C75" s="11" t="s">
        <v>64</v>
      </c>
      <c r="D75" s="10">
        <v>87614110851</v>
      </c>
      <c r="E75" s="12">
        <v>12</v>
      </c>
      <c r="F75" s="13">
        <v>9.2314653635912283</v>
      </c>
      <c r="G75" s="32">
        <f t="shared" si="4"/>
        <v>34.617995113467103</v>
      </c>
      <c r="H75" s="14"/>
      <c r="I75" s="15">
        <f t="shared" si="3"/>
        <v>0</v>
      </c>
      <c r="J75" s="36">
        <f t="shared" si="5"/>
        <v>0</v>
      </c>
      <c r="K75"/>
    </row>
    <row r="76" spans="1:12" ht="15.75">
      <c r="A76" s="10" t="s">
        <v>173</v>
      </c>
      <c r="B76" s="10" t="s">
        <v>174</v>
      </c>
      <c r="C76" s="11" t="s">
        <v>15</v>
      </c>
      <c r="D76" s="10">
        <v>87614018775</v>
      </c>
      <c r="E76" s="12">
        <v>30</v>
      </c>
      <c r="F76" s="13">
        <v>3.23</v>
      </c>
      <c r="G76" s="32">
        <f t="shared" si="4"/>
        <v>12.112500000000001</v>
      </c>
      <c r="H76" s="14"/>
      <c r="I76" s="15">
        <f t="shared" si="3"/>
        <v>0</v>
      </c>
      <c r="J76" s="36">
        <f t="shared" si="5"/>
        <v>0</v>
      </c>
      <c r="K76"/>
    </row>
    <row r="77" spans="1:12" ht="15.75">
      <c r="A77" s="10" t="s">
        <v>1307</v>
      </c>
      <c r="B77" s="10" t="s">
        <v>1308</v>
      </c>
      <c r="C77" s="11" t="s">
        <v>15</v>
      </c>
      <c r="D77" s="10">
        <v>87614112398</v>
      </c>
      <c r="E77" s="12">
        <v>48</v>
      </c>
      <c r="F77" s="13">
        <v>1.4</v>
      </c>
      <c r="G77" s="32">
        <f t="shared" si="4"/>
        <v>5.25</v>
      </c>
      <c r="H77" s="14"/>
      <c r="I77" s="15">
        <f t="shared" si="3"/>
        <v>0</v>
      </c>
      <c r="J77" s="36">
        <f t="shared" si="5"/>
        <v>0</v>
      </c>
      <c r="K77"/>
    </row>
    <row r="78" spans="1:12" ht="15.75">
      <c r="A78" s="10" t="s">
        <v>1431</v>
      </c>
      <c r="B78" s="10" t="s">
        <v>1432</v>
      </c>
      <c r="C78" s="11" t="s">
        <v>120</v>
      </c>
      <c r="D78" s="10">
        <v>87614114743</v>
      </c>
      <c r="E78" s="12">
        <v>24</v>
      </c>
      <c r="F78" s="13">
        <v>7.0588291619999994</v>
      </c>
      <c r="G78" s="32">
        <f t="shared" si="4"/>
        <v>26.470609357499999</v>
      </c>
      <c r="H78" s="14"/>
      <c r="I78" s="15">
        <f t="shared" si="3"/>
        <v>0</v>
      </c>
      <c r="J78" s="36">
        <f t="shared" si="5"/>
        <v>0</v>
      </c>
      <c r="K78"/>
      <c r="L78" s="24"/>
    </row>
    <row r="79" spans="1:12" ht="15.75">
      <c r="A79" s="10" t="s">
        <v>1437</v>
      </c>
      <c r="B79" s="10" t="s">
        <v>1438</v>
      </c>
      <c r="C79" s="11" t="s">
        <v>120</v>
      </c>
      <c r="D79" s="10">
        <v>87614114873</v>
      </c>
      <c r="E79" s="12">
        <v>24</v>
      </c>
      <c r="F79" s="13">
        <v>7.6251945000000054</v>
      </c>
      <c r="G79" s="32">
        <f t="shared" si="4"/>
        <v>28.59447937500002</v>
      </c>
      <c r="H79" s="14"/>
      <c r="I79" s="15">
        <f t="shared" si="3"/>
        <v>0</v>
      </c>
      <c r="J79" s="36">
        <f t="shared" si="5"/>
        <v>0</v>
      </c>
      <c r="K79"/>
    </row>
    <row r="80" spans="1:12" ht="15.75">
      <c r="A80" s="10" t="s">
        <v>613</v>
      </c>
      <c r="B80" s="10" t="s">
        <v>614</v>
      </c>
      <c r="C80" s="11" t="s">
        <v>15</v>
      </c>
      <c r="D80" s="10">
        <v>87614116860</v>
      </c>
      <c r="E80" s="12">
        <v>30</v>
      </c>
      <c r="F80" s="13">
        <v>3.6</v>
      </c>
      <c r="G80" s="32">
        <f t="shared" si="4"/>
        <v>13.5</v>
      </c>
      <c r="H80" s="14"/>
      <c r="I80" s="15">
        <f t="shared" si="3"/>
        <v>0</v>
      </c>
      <c r="J80" s="36">
        <f t="shared" si="5"/>
        <v>0</v>
      </c>
      <c r="K80"/>
    </row>
    <row r="81" spans="1:11" ht="15.75">
      <c r="A81" s="10" t="s">
        <v>46</v>
      </c>
      <c r="B81" s="10" t="s">
        <v>47</v>
      </c>
      <c r="C81" s="11" t="s">
        <v>48</v>
      </c>
      <c r="D81" s="10">
        <v>87614111612</v>
      </c>
      <c r="E81" s="12">
        <v>30</v>
      </c>
      <c r="F81" s="13">
        <v>2.2362872384984991</v>
      </c>
      <c r="G81" s="32">
        <f t="shared" si="4"/>
        <v>8.3860771443693718</v>
      </c>
      <c r="H81" s="14"/>
      <c r="I81" s="15">
        <f t="shared" si="3"/>
        <v>0</v>
      </c>
      <c r="J81" s="36">
        <f t="shared" si="5"/>
        <v>0</v>
      </c>
      <c r="K81"/>
    </row>
    <row r="82" spans="1:11" ht="15.75">
      <c r="A82" s="10" t="s">
        <v>484</v>
      </c>
      <c r="B82" s="10" t="s">
        <v>2555</v>
      </c>
      <c r="C82" s="11" t="s">
        <v>36</v>
      </c>
      <c r="D82" s="10">
        <v>87614113449</v>
      </c>
      <c r="E82" s="12">
        <v>30</v>
      </c>
      <c r="F82" s="13">
        <v>4.53</v>
      </c>
      <c r="G82" s="32">
        <f t="shared" si="4"/>
        <v>16.987500000000001</v>
      </c>
      <c r="H82" s="14"/>
      <c r="I82" s="15">
        <f t="shared" si="3"/>
        <v>0</v>
      </c>
      <c r="J82" s="36">
        <f t="shared" si="5"/>
        <v>0</v>
      </c>
      <c r="K82"/>
    </row>
    <row r="83" spans="1:11" ht="15.75">
      <c r="A83" s="10" t="s">
        <v>502</v>
      </c>
      <c r="B83" s="10" t="s">
        <v>503</v>
      </c>
      <c r="C83" s="11" t="s">
        <v>29</v>
      </c>
      <c r="D83" s="10">
        <v>87614113616</v>
      </c>
      <c r="E83" s="12">
        <v>30</v>
      </c>
      <c r="F83" s="13">
        <v>3.8341126456811292</v>
      </c>
      <c r="G83" s="32">
        <f t="shared" si="4"/>
        <v>14.377922421304234</v>
      </c>
      <c r="H83" s="14"/>
      <c r="I83" s="15">
        <f t="shared" si="3"/>
        <v>0</v>
      </c>
      <c r="J83" s="36">
        <f t="shared" si="5"/>
        <v>0</v>
      </c>
      <c r="K83"/>
    </row>
    <row r="84" spans="1:11" ht="15.75">
      <c r="A84" s="10" t="s">
        <v>504</v>
      </c>
      <c r="B84" s="10" t="s">
        <v>505</v>
      </c>
      <c r="C84" s="11" t="s">
        <v>64</v>
      </c>
      <c r="D84" s="10">
        <v>87614113623</v>
      </c>
      <c r="E84" s="12">
        <v>30</v>
      </c>
      <c r="F84" s="13">
        <v>2.3174852017352485</v>
      </c>
      <c r="G84" s="32">
        <f t="shared" si="4"/>
        <v>8.6905695065071811</v>
      </c>
      <c r="H84" s="14"/>
      <c r="I84" s="15">
        <f t="shared" si="3"/>
        <v>0</v>
      </c>
      <c r="J84" s="36">
        <f t="shared" si="5"/>
        <v>0</v>
      </c>
      <c r="K84"/>
    </row>
    <row r="85" spans="1:11" ht="15.75">
      <c r="A85" s="10" t="s">
        <v>424</v>
      </c>
      <c r="B85" s="10" t="s">
        <v>425</v>
      </c>
      <c r="C85" s="11" t="s">
        <v>43</v>
      </c>
      <c r="D85" s="10">
        <v>87614112145</v>
      </c>
      <c r="E85" s="12">
        <v>20</v>
      </c>
      <c r="F85" s="13">
        <v>3.713413809190929</v>
      </c>
      <c r="G85" s="32">
        <f t="shared" si="4"/>
        <v>13.925301784465983</v>
      </c>
      <c r="H85" s="14"/>
      <c r="I85" s="15">
        <f t="shared" si="3"/>
        <v>0</v>
      </c>
      <c r="J85" s="36">
        <f t="shared" si="5"/>
        <v>0</v>
      </c>
      <c r="K85"/>
    </row>
    <row r="86" spans="1:11" ht="15.75">
      <c r="A86" s="10" t="s">
        <v>772</v>
      </c>
      <c r="B86" s="10" t="s">
        <v>773</v>
      </c>
      <c r="C86" s="11" t="s">
        <v>26</v>
      </c>
      <c r="D86" s="10">
        <v>87614019888</v>
      </c>
      <c r="E86" s="12">
        <v>20</v>
      </c>
      <c r="F86" s="13">
        <v>3.56</v>
      </c>
      <c r="G86" s="32">
        <f t="shared" si="4"/>
        <v>13.35</v>
      </c>
      <c r="H86" s="14"/>
      <c r="I86" s="15">
        <f t="shared" si="3"/>
        <v>0</v>
      </c>
      <c r="J86" s="36">
        <f t="shared" si="5"/>
        <v>0</v>
      </c>
      <c r="K86"/>
    </row>
    <row r="87" spans="1:11" ht="15.75">
      <c r="A87" s="10" t="s">
        <v>1634</v>
      </c>
      <c r="B87" s="10" t="s">
        <v>2556</v>
      </c>
      <c r="C87" s="11" t="s">
        <v>15</v>
      </c>
      <c r="D87" s="10">
        <v>87614018355</v>
      </c>
      <c r="E87" s="12">
        <v>12</v>
      </c>
      <c r="F87" s="13">
        <v>12.984677160263773</v>
      </c>
      <c r="G87" s="32">
        <f t="shared" si="4"/>
        <v>48.692539350989151</v>
      </c>
      <c r="H87" s="14"/>
      <c r="I87" s="15">
        <f t="shared" si="3"/>
        <v>0</v>
      </c>
      <c r="J87" s="36">
        <f t="shared" si="5"/>
        <v>0</v>
      </c>
      <c r="K87"/>
    </row>
    <row r="88" spans="1:11" ht="15.75">
      <c r="A88" s="10" t="s">
        <v>1495</v>
      </c>
      <c r="B88" s="10" t="s">
        <v>1496</v>
      </c>
      <c r="C88" s="11" t="s">
        <v>54</v>
      </c>
      <c r="D88" s="10">
        <v>87614115931</v>
      </c>
      <c r="E88" s="12">
        <v>30</v>
      </c>
      <c r="F88" s="13">
        <v>7.9490544208733267</v>
      </c>
      <c r="G88" s="32">
        <f t="shared" si="4"/>
        <v>29.808954078274976</v>
      </c>
      <c r="H88" s="14"/>
      <c r="I88" s="15">
        <f t="shared" si="3"/>
        <v>0</v>
      </c>
      <c r="J88" s="36">
        <f t="shared" si="5"/>
        <v>0</v>
      </c>
      <c r="K88"/>
    </row>
    <row r="89" spans="1:11" ht="15.75">
      <c r="A89" s="10" t="s">
        <v>635</v>
      </c>
      <c r="B89" s="10" t="s">
        <v>636</v>
      </c>
      <c r="C89" s="11" t="s">
        <v>64</v>
      </c>
      <c r="D89" s="10">
        <v>87614117409</v>
      </c>
      <c r="E89" s="12">
        <v>30</v>
      </c>
      <c r="F89" s="13">
        <v>4.3799513991530006</v>
      </c>
      <c r="G89" s="32">
        <f t="shared" si="4"/>
        <v>16.424817746823752</v>
      </c>
      <c r="H89" s="14"/>
      <c r="I89" s="15">
        <f t="shared" si="3"/>
        <v>0</v>
      </c>
      <c r="J89" s="36">
        <f t="shared" si="5"/>
        <v>0</v>
      </c>
      <c r="K89"/>
    </row>
    <row r="90" spans="1:11" ht="15.75">
      <c r="A90" s="10" t="s">
        <v>1471</v>
      </c>
      <c r="B90" s="10" t="s">
        <v>1472</v>
      </c>
      <c r="C90" s="11" t="s">
        <v>33</v>
      </c>
      <c r="D90" s="10">
        <v>87614115368</v>
      </c>
      <c r="E90" s="12">
        <v>12</v>
      </c>
      <c r="F90" s="13">
        <v>6.594469132920433</v>
      </c>
      <c r="G90" s="32">
        <f t="shared" si="4"/>
        <v>24.729259248451623</v>
      </c>
      <c r="H90" s="14"/>
      <c r="I90" s="15">
        <f t="shared" si="3"/>
        <v>0</v>
      </c>
      <c r="J90" s="36">
        <f t="shared" si="5"/>
        <v>0</v>
      </c>
      <c r="K90"/>
    </row>
    <row r="91" spans="1:11" ht="15.75">
      <c r="A91" s="10" t="s">
        <v>1657</v>
      </c>
      <c r="B91" s="10" t="s">
        <v>1658</v>
      </c>
      <c r="C91" s="11" t="s">
        <v>33</v>
      </c>
      <c r="D91" s="10">
        <v>87614019482</v>
      </c>
      <c r="E91" s="12">
        <v>16</v>
      </c>
      <c r="F91" s="13">
        <v>12.348706487919285</v>
      </c>
      <c r="G91" s="32">
        <f t="shared" si="4"/>
        <v>46.30764932969732</v>
      </c>
      <c r="H91" s="14"/>
      <c r="I91" s="15">
        <f t="shared" si="3"/>
        <v>0</v>
      </c>
      <c r="J91" s="36">
        <f t="shared" si="5"/>
        <v>0</v>
      </c>
      <c r="K91"/>
    </row>
    <row r="92" spans="1:11" ht="15.75">
      <c r="A92" s="10" t="s">
        <v>1655</v>
      </c>
      <c r="B92" s="10" t="s">
        <v>1656</v>
      </c>
      <c r="C92" s="11" t="s">
        <v>33</v>
      </c>
      <c r="D92" s="10">
        <v>87614019468</v>
      </c>
      <c r="E92" s="12">
        <v>12</v>
      </c>
      <c r="F92" s="13">
        <v>21.062362861395531</v>
      </c>
      <c r="G92" s="32">
        <f t="shared" si="4"/>
        <v>78.983860730233246</v>
      </c>
      <c r="H92" s="14"/>
      <c r="I92" s="15">
        <f t="shared" si="3"/>
        <v>0</v>
      </c>
      <c r="J92" s="36">
        <f t="shared" si="5"/>
        <v>0</v>
      </c>
      <c r="K92"/>
    </row>
    <row r="93" spans="1:11" ht="15.75">
      <c r="A93" s="10" t="s">
        <v>747</v>
      </c>
      <c r="B93" s="10" t="s">
        <v>748</v>
      </c>
      <c r="C93" s="11" t="s">
        <v>33</v>
      </c>
      <c r="D93" s="10">
        <v>87614019444</v>
      </c>
      <c r="E93" s="12">
        <v>20</v>
      </c>
      <c r="F93" s="13">
        <v>7.4954002705463427</v>
      </c>
      <c r="G93" s="32">
        <f t="shared" si="4"/>
        <v>28.107751014548786</v>
      </c>
      <c r="H93" s="14"/>
      <c r="I93" s="15">
        <f t="shared" si="3"/>
        <v>0</v>
      </c>
      <c r="J93" s="36">
        <f t="shared" si="5"/>
        <v>0</v>
      </c>
      <c r="K93"/>
    </row>
    <row r="94" spans="1:11" ht="15.75">
      <c r="A94" s="10" t="s">
        <v>571</v>
      </c>
      <c r="B94" s="10" t="s">
        <v>572</v>
      </c>
      <c r="C94" s="11" t="s">
        <v>33</v>
      </c>
      <c r="D94" s="10">
        <v>87614115733</v>
      </c>
      <c r="E94" s="12">
        <v>12</v>
      </c>
      <c r="F94" s="13">
        <v>8.7759755989583272</v>
      </c>
      <c r="G94" s="32">
        <f t="shared" si="4"/>
        <v>32.909908496093728</v>
      </c>
      <c r="H94" s="14"/>
      <c r="I94" s="15">
        <f t="shared" si="3"/>
        <v>0</v>
      </c>
      <c r="J94" s="36">
        <f t="shared" si="5"/>
        <v>0</v>
      </c>
      <c r="K94"/>
    </row>
    <row r="95" spans="1:11" ht="15.75">
      <c r="A95" s="10" t="s">
        <v>690</v>
      </c>
      <c r="B95" s="10" t="s">
        <v>2557</v>
      </c>
      <c r="C95" s="11" t="s">
        <v>29</v>
      </c>
      <c r="D95" s="10">
        <v>87614015316</v>
      </c>
      <c r="E95" s="12">
        <v>20</v>
      </c>
      <c r="F95" s="13">
        <v>3.715716622136751</v>
      </c>
      <c r="G95" s="32">
        <f t="shared" si="4"/>
        <v>13.933937333012816</v>
      </c>
      <c r="H95" s="14"/>
      <c r="I95" s="15">
        <f t="shared" si="3"/>
        <v>0</v>
      </c>
      <c r="J95" s="36">
        <f t="shared" si="5"/>
        <v>0</v>
      </c>
      <c r="K95"/>
    </row>
    <row r="96" spans="1:11" ht="15.75">
      <c r="A96" s="10" t="s">
        <v>140</v>
      </c>
      <c r="B96" s="10" t="s">
        <v>2558</v>
      </c>
      <c r="C96" s="11" t="s">
        <v>29</v>
      </c>
      <c r="D96" s="10">
        <v>87614014159</v>
      </c>
      <c r="E96" s="12">
        <v>20</v>
      </c>
      <c r="F96" s="13">
        <v>3.9782964673529446</v>
      </c>
      <c r="G96" s="32">
        <f t="shared" si="4"/>
        <v>14.918611752573542</v>
      </c>
      <c r="H96" s="14"/>
      <c r="I96" s="15">
        <f t="shared" si="3"/>
        <v>0</v>
      </c>
      <c r="J96" s="36">
        <f t="shared" si="5"/>
        <v>0</v>
      </c>
      <c r="K96"/>
    </row>
    <row r="97" spans="1:11" ht="15.75">
      <c r="A97" s="10" t="s">
        <v>160</v>
      </c>
      <c r="B97" s="10" t="s">
        <v>161</v>
      </c>
      <c r="C97" s="11" t="s">
        <v>43</v>
      </c>
      <c r="D97" s="10">
        <v>87614018102</v>
      </c>
      <c r="E97" s="12">
        <v>12</v>
      </c>
      <c r="F97" s="13">
        <v>10.074806637972358</v>
      </c>
      <c r="G97" s="32">
        <f t="shared" si="4"/>
        <v>37.780524892396343</v>
      </c>
      <c r="H97" s="14"/>
      <c r="I97" s="15">
        <f t="shared" si="3"/>
        <v>0</v>
      </c>
      <c r="J97" s="36">
        <f t="shared" si="5"/>
        <v>0</v>
      </c>
      <c r="K97"/>
    </row>
    <row r="98" spans="1:11" ht="15.75">
      <c r="A98" s="10" t="s">
        <v>416</v>
      </c>
      <c r="B98" s="10" t="s">
        <v>417</v>
      </c>
      <c r="C98" s="11" t="s">
        <v>43</v>
      </c>
      <c r="D98" s="10">
        <v>87614111889</v>
      </c>
      <c r="E98" s="12">
        <v>30</v>
      </c>
      <c r="F98" s="13">
        <v>2.8414153070395693</v>
      </c>
      <c r="G98" s="32">
        <f t="shared" si="4"/>
        <v>10.655307401398385</v>
      </c>
      <c r="H98" s="14"/>
      <c r="I98" s="15">
        <f t="shared" si="3"/>
        <v>0</v>
      </c>
      <c r="J98" s="36">
        <f t="shared" si="5"/>
        <v>0</v>
      </c>
      <c r="K98"/>
    </row>
    <row r="99" spans="1:11" ht="15.75">
      <c r="A99" s="10" t="s">
        <v>1252</v>
      </c>
      <c r="B99" s="10" t="s">
        <v>1253</v>
      </c>
      <c r="C99" s="11" t="s">
        <v>1026</v>
      </c>
      <c r="D99" s="10">
        <v>87614110455</v>
      </c>
      <c r="E99" s="12">
        <v>12</v>
      </c>
      <c r="F99" s="13">
        <v>10.543045270289548</v>
      </c>
      <c r="G99" s="32">
        <f t="shared" si="4"/>
        <v>39.536419763585805</v>
      </c>
      <c r="H99" s="14"/>
      <c r="I99" s="15">
        <f t="shared" si="3"/>
        <v>0</v>
      </c>
      <c r="J99" s="36">
        <f t="shared" si="5"/>
        <v>0</v>
      </c>
      <c r="K99"/>
    </row>
    <row r="100" spans="1:11" ht="15.75">
      <c r="A100" s="10" t="s">
        <v>125</v>
      </c>
      <c r="B100" s="10" t="s">
        <v>126</v>
      </c>
      <c r="C100" s="11" t="s">
        <v>43</v>
      </c>
      <c r="D100" s="10">
        <v>87614011806</v>
      </c>
      <c r="E100" s="12">
        <v>15</v>
      </c>
      <c r="F100" s="13">
        <v>4.8843495644232799</v>
      </c>
      <c r="G100" s="32">
        <f t="shared" si="4"/>
        <v>18.316310866587301</v>
      </c>
      <c r="H100" s="14"/>
      <c r="I100" s="15">
        <f t="shared" si="3"/>
        <v>0</v>
      </c>
      <c r="J100" s="36">
        <f t="shared" si="5"/>
        <v>0</v>
      </c>
      <c r="K100"/>
    </row>
    <row r="101" spans="1:11" ht="15.75">
      <c r="A101" s="10" t="s">
        <v>1366</v>
      </c>
      <c r="B101" s="10" t="s">
        <v>1367</v>
      </c>
      <c r="C101" s="11" t="s">
        <v>43</v>
      </c>
      <c r="D101" s="10">
        <v>87614113319</v>
      </c>
      <c r="E101" s="12">
        <v>20</v>
      </c>
      <c r="F101" s="13">
        <v>5.1378315502345382</v>
      </c>
      <c r="G101" s="32">
        <f t="shared" si="4"/>
        <v>19.266868313379518</v>
      </c>
      <c r="H101" s="14"/>
      <c r="I101" s="15">
        <f t="shared" si="3"/>
        <v>0</v>
      </c>
      <c r="J101" s="36">
        <f t="shared" si="5"/>
        <v>0</v>
      </c>
      <c r="K101"/>
    </row>
    <row r="102" spans="1:11" ht="15.75">
      <c r="A102" s="10" t="s">
        <v>1346</v>
      </c>
      <c r="B102" s="10" t="s">
        <v>1347</v>
      </c>
      <c r="C102" s="11" t="s">
        <v>43</v>
      </c>
      <c r="D102" s="10">
        <v>87614113104</v>
      </c>
      <c r="E102" s="12">
        <v>9</v>
      </c>
      <c r="F102" s="13">
        <v>8.2156689863785246</v>
      </c>
      <c r="G102" s="32">
        <f t="shared" si="4"/>
        <v>30.808758698919469</v>
      </c>
      <c r="H102" s="14"/>
      <c r="I102" s="15">
        <f t="shared" si="3"/>
        <v>0</v>
      </c>
      <c r="J102" s="36">
        <f t="shared" si="5"/>
        <v>0</v>
      </c>
      <c r="K102"/>
    </row>
    <row r="103" spans="1:11" ht="15.75">
      <c r="A103" s="10" t="s">
        <v>1533</v>
      </c>
      <c r="B103" s="10" t="s">
        <v>1534</v>
      </c>
      <c r="C103" s="11" t="s">
        <v>43</v>
      </c>
      <c r="D103" s="10">
        <v>87614116662</v>
      </c>
      <c r="E103" s="12">
        <v>16</v>
      </c>
      <c r="F103" s="13">
        <v>12.432912092221171</v>
      </c>
      <c r="G103" s="32">
        <f t="shared" si="4"/>
        <v>46.623420345829395</v>
      </c>
      <c r="H103" s="14"/>
      <c r="I103" s="15">
        <f t="shared" si="3"/>
        <v>0</v>
      </c>
      <c r="J103" s="36">
        <f t="shared" si="5"/>
        <v>0</v>
      </c>
      <c r="K103"/>
    </row>
    <row r="104" spans="1:11" ht="15.75">
      <c r="A104" s="10" t="s">
        <v>1602</v>
      </c>
      <c r="B104" s="10" t="s">
        <v>1603</v>
      </c>
      <c r="C104" s="11" t="s">
        <v>64</v>
      </c>
      <c r="D104" s="10">
        <v>87614014777</v>
      </c>
      <c r="E104" s="12">
        <v>20</v>
      </c>
      <c r="F104" s="13">
        <v>4.25</v>
      </c>
      <c r="G104" s="32">
        <f t="shared" si="4"/>
        <v>15.9375</v>
      </c>
      <c r="H104" s="14"/>
      <c r="I104" s="15">
        <f t="shared" si="3"/>
        <v>0</v>
      </c>
      <c r="J104" s="36">
        <f t="shared" si="5"/>
        <v>0</v>
      </c>
      <c r="K104"/>
    </row>
    <row r="105" spans="1:11" ht="15.75">
      <c r="A105" s="10" t="s">
        <v>150</v>
      </c>
      <c r="B105" s="10" t="s">
        <v>151</v>
      </c>
      <c r="C105" s="11" t="s">
        <v>29</v>
      </c>
      <c r="D105" s="10">
        <v>87614015149</v>
      </c>
      <c r="E105" s="12">
        <v>20</v>
      </c>
      <c r="F105" s="13">
        <v>4.3600000000000003</v>
      </c>
      <c r="G105" s="32">
        <f t="shared" si="4"/>
        <v>16.350000000000001</v>
      </c>
      <c r="H105" s="14"/>
      <c r="I105" s="15">
        <f t="shared" si="3"/>
        <v>0</v>
      </c>
      <c r="J105" s="36">
        <f t="shared" si="5"/>
        <v>0</v>
      </c>
      <c r="K105"/>
    </row>
    <row r="106" spans="1:11" ht="15.75">
      <c r="A106" s="10" t="s">
        <v>1624</v>
      </c>
      <c r="B106" s="10" t="s">
        <v>1625</v>
      </c>
      <c r="C106" s="11" t="s">
        <v>29</v>
      </c>
      <c r="D106" s="10">
        <v>87614017570</v>
      </c>
      <c r="E106" s="12">
        <v>12</v>
      </c>
      <c r="F106" s="13">
        <v>10.354507207033578</v>
      </c>
      <c r="G106" s="32">
        <f t="shared" si="4"/>
        <v>38.829402026375917</v>
      </c>
      <c r="H106" s="14"/>
      <c r="I106" s="15">
        <f t="shared" si="3"/>
        <v>0</v>
      </c>
      <c r="J106" s="36">
        <f t="shared" si="5"/>
        <v>0</v>
      </c>
      <c r="K106"/>
    </row>
    <row r="107" spans="1:11" ht="15.75">
      <c r="A107" s="10" t="s">
        <v>1407</v>
      </c>
      <c r="B107" s="10" t="s">
        <v>1408</v>
      </c>
      <c r="C107" s="11" t="s">
        <v>195</v>
      </c>
      <c r="D107" s="10">
        <v>87614114361</v>
      </c>
      <c r="E107" s="12">
        <v>30</v>
      </c>
      <c r="F107" s="13">
        <v>2.92462660047575</v>
      </c>
      <c r="G107" s="32">
        <f t="shared" si="4"/>
        <v>10.967349751784063</v>
      </c>
      <c r="H107" s="14"/>
      <c r="I107" s="15">
        <f t="shared" si="3"/>
        <v>0</v>
      </c>
      <c r="J107" s="36">
        <f t="shared" si="5"/>
        <v>0</v>
      </c>
      <c r="K107"/>
    </row>
    <row r="108" spans="1:11" ht="15.75">
      <c r="A108" s="10" t="s">
        <v>682</v>
      </c>
      <c r="B108" s="10" t="s">
        <v>2559</v>
      </c>
      <c r="C108" s="11" t="s">
        <v>256</v>
      </c>
      <c r="D108" s="10">
        <v>87614015033</v>
      </c>
      <c r="E108" s="12">
        <v>12</v>
      </c>
      <c r="F108" s="13">
        <v>10.061861908982486</v>
      </c>
      <c r="G108" s="32">
        <f t="shared" si="4"/>
        <v>37.731982158684325</v>
      </c>
      <c r="H108" s="14"/>
      <c r="I108" s="15">
        <f t="shared" si="3"/>
        <v>0</v>
      </c>
      <c r="J108" s="36">
        <f t="shared" si="5"/>
        <v>0</v>
      </c>
      <c r="K108"/>
    </row>
    <row r="109" spans="1:11" ht="15.75">
      <c r="A109" s="10" t="s">
        <v>549</v>
      </c>
      <c r="B109" s="10" t="s">
        <v>550</v>
      </c>
      <c r="C109" s="11" t="s">
        <v>36</v>
      </c>
      <c r="D109" s="10">
        <v>87614114903</v>
      </c>
      <c r="E109" s="12">
        <v>16</v>
      </c>
      <c r="F109" s="13">
        <v>5.9341847949695818</v>
      </c>
      <c r="G109" s="32">
        <f t="shared" si="4"/>
        <v>22.253192981135932</v>
      </c>
      <c r="H109" s="14"/>
      <c r="I109" s="15">
        <f t="shared" si="3"/>
        <v>0</v>
      </c>
      <c r="J109" s="36">
        <f t="shared" si="5"/>
        <v>0</v>
      </c>
      <c r="K109"/>
    </row>
    <row r="110" spans="1:11" ht="15.75">
      <c r="A110" s="10" t="s">
        <v>1543</v>
      </c>
      <c r="B110" s="10" t="s">
        <v>1544</v>
      </c>
      <c r="C110" s="11" t="s">
        <v>147</v>
      </c>
      <c r="D110" s="10">
        <v>87614116969</v>
      </c>
      <c r="E110" s="12">
        <v>16</v>
      </c>
      <c r="F110" s="13">
        <v>5.025187238929564</v>
      </c>
      <c r="G110" s="32">
        <f t="shared" si="4"/>
        <v>18.844452145985866</v>
      </c>
      <c r="H110" s="14"/>
      <c r="I110" s="15">
        <f t="shared" si="3"/>
        <v>0</v>
      </c>
      <c r="J110" s="36">
        <f t="shared" si="5"/>
        <v>0</v>
      </c>
      <c r="K110"/>
    </row>
    <row r="111" spans="1:11" ht="15.75">
      <c r="A111" s="10" t="s">
        <v>52</v>
      </c>
      <c r="B111" s="10" t="s">
        <v>53</v>
      </c>
      <c r="C111" s="11" t="s">
        <v>54</v>
      </c>
      <c r="D111" s="10">
        <v>87614112299</v>
      </c>
      <c r="E111" s="12">
        <v>30</v>
      </c>
      <c r="F111" s="13">
        <v>5.67</v>
      </c>
      <c r="G111" s="32">
        <f t="shared" si="4"/>
        <v>21.262499999999999</v>
      </c>
      <c r="H111" s="14"/>
      <c r="I111" s="15">
        <f t="shared" si="3"/>
        <v>0</v>
      </c>
      <c r="J111" s="36">
        <f t="shared" si="5"/>
        <v>0</v>
      </c>
      <c r="K111"/>
    </row>
    <row r="112" spans="1:11" ht="15.75">
      <c r="A112" s="10" t="s">
        <v>34</v>
      </c>
      <c r="B112" s="10" t="s">
        <v>35</v>
      </c>
      <c r="C112" s="11" t="s">
        <v>36</v>
      </c>
      <c r="D112" s="10">
        <v>87614110653</v>
      </c>
      <c r="E112" s="12">
        <v>20</v>
      </c>
      <c r="F112" s="13">
        <v>3.2335919326296394</v>
      </c>
      <c r="G112" s="32">
        <f t="shared" si="4"/>
        <v>12.125969747361149</v>
      </c>
      <c r="H112" s="14"/>
      <c r="I112" s="15">
        <f t="shared" si="3"/>
        <v>0</v>
      </c>
      <c r="J112" s="36">
        <f t="shared" si="5"/>
        <v>0</v>
      </c>
      <c r="K112"/>
    </row>
    <row r="113" spans="1:11" ht="15.75">
      <c r="A113" s="10" t="s">
        <v>725</v>
      </c>
      <c r="B113" s="10" t="s">
        <v>2560</v>
      </c>
      <c r="C113" s="11" t="s">
        <v>43</v>
      </c>
      <c r="D113" s="10">
        <v>87614018652</v>
      </c>
      <c r="E113" s="12">
        <v>15</v>
      </c>
      <c r="F113" s="13">
        <v>4.8598285063158277</v>
      </c>
      <c r="G113" s="32">
        <f t="shared" si="4"/>
        <v>18.224356898684356</v>
      </c>
      <c r="H113" s="14"/>
      <c r="I113" s="15">
        <f t="shared" si="3"/>
        <v>0</v>
      </c>
      <c r="J113" s="36">
        <f t="shared" si="5"/>
        <v>0</v>
      </c>
      <c r="K113"/>
    </row>
    <row r="114" spans="1:11" ht="15.75">
      <c r="A114" s="10" t="s">
        <v>1553</v>
      </c>
      <c r="B114" s="10" t="s">
        <v>1554</v>
      </c>
      <c r="C114" s="11" t="s">
        <v>64</v>
      </c>
      <c r="D114" s="10">
        <v>87614117157</v>
      </c>
      <c r="E114" s="12">
        <v>30</v>
      </c>
      <c r="F114" s="13">
        <v>4.2355949999999991</v>
      </c>
      <c r="G114" s="32">
        <f t="shared" si="4"/>
        <v>15.883481249999997</v>
      </c>
      <c r="H114" s="14"/>
      <c r="I114" s="15">
        <f t="shared" si="3"/>
        <v>0</v>
      </c>
      <c r="J114" s="36">
        <f t="shared" si="5"/>
        <v>0</v>
      </c>
      <c r="K114"/>
    </row>
    <row r="115" spans="1:11" ht="15.75">
      <c r="A115" s="10" t="s">
        <v>1473</v>
      </c>
      <c r="B115" s="10" t="s">
        <v>1474</v>
      </c>
      <c r="C115" s="11" t="s">
        <v>33</v>
      </c>
      <c r="D115" s="10">
        <v>87614115382</v>
      </c>
      <c r="E115" s="12">
        <v>20</v>
      </c>
      <c r="F115" s="13">
        <v>8.525884244837922</v>
      </c>
      <c r="G115" s="32">
        <f t="shared" si="4"/>
        <v>31.972065918142206</v>
      </c>
      <c r="H115" s="14"/>
      <c r="I115" s="15">
        <f t="shared" si="3"/>
        <v>0</v>
      </c>
      <c r="J115" s="36">
        <f t="shared" si="5"/>
        <v>0</v>
      </c>
      <c r="K115"/>
    </row>
    <row r="116" spans="1:11" ht="15.75">
      <c r="A116" s="10" t="s">
        <v>1499</v>
      </c>
      <c r="B116" s="10" t="s">
        <v>1500</v>
      </c>
      <c r="C116" s="11" t="s">
        <v>26</v>
      </c>
      <c r="D116" s="10">
        <v>87614115993</v>
      </c>
      <c r="E116" s="12">
        <v>16</v>
      </c>
      <c r="F116" s="13">
        <v>18.812800990617927</v>
      </c>
      <c r="G116" s="32">
        <f t="shared" si="4"/>
        <v>70.548003714817227</v>
      </c>
      <c r="H116" s="14"/>
      <c r="I116" s="15">
        <f t="shared" si="3"/>
        <v>0</v>
      </c>
      <c r="J116" s="36">
        <f t="shared" si="5"/>
        <v>0</v>
      </c>
      <c r="K116"/>
    </row>
    <row r="117" spans="1:11" ht="15.75">
      <c r="A117" s="10" t="s">
        <v>1256</v>
      </c>
      <c r="B117" s="10" t="s">
        <v>2561</v>
      </c>
      <c r="C117" s="11" t="s">
        <v>29</v>
      </c>
      <c r="D117" s="10">
        <v>87614110684</v>
      </c>
      <c r="E117" s="12">
        <v>12</v>
      </c>
      <c r="F117" s="13">
        <v>9.1988297384293851</v>
      </c>
      <c r="G117" s="32">
        <f t="shared" si="4"/>
        <v>34.495611519110192</v>
      </c>
      <c r="H117" s="14"/>
      <c r="I117" s="15">
        <f t="shared" si="3"/>
        <v>0</v>
      </c>
      <c r="J117" s="36">
        <f t="shared" si="5"/>
        <v>0</v>
      </c>
      <c r="K117"/>
    </row>
    <row r="118" spans="1:11" ht="15.75">
      <c r="A118" s="10" t="s">
        <v>104</v>
      </c>
      <c r="B118" s="10" t="s">
        <v>105</v>
      </c>
      <c r="C118" s="11" t="s">
        <v>106</v>
      </c>
      <c r="D118" s="10">
        <v>87614116709</v>
      </c>
      <c r="E118" s="12">
        <v>20</v>
      </c>
      <c r="F118" s="13">
        <v>10.942711250442255</v>
      </c>
      <c r="G118" s="32">
        <f t="shared" si="4"/>
        <v>41.035167189158457</v>
      </c>
      <c r="H118" s="14"/>
      <c r="I118" s="15">
        <f t="shared" si="3"/>
        <v>0</v>
      </c>
      <c r="J118" s="36">
        <f t="shared" si="5"/>
        <v>0</v>
      </c>
      <c r="K118"/>
    </row>
    <row r="119" spans="1:11" ht="15.75">
      <c r="A119" s="10" t="s">
        <v>332</v>
      </c>
      <c r="B119" s="10" t="s">
        <v>333</v>
      </c>
      <c r="C119" s="11" t="s">
        <v>15</v>
      </c>
      <c r="D119" s="10">
        <v>87614010397</v>
      </c>
      <c r="E119" s="12">
        <v>12</v>
      </c>
      <c r="F119" s="13">
        <v>12.206699689593581</v>
      </c>
      <c r="G119" s="32">
        <f t="shared" si="4"/>
        <v>45.775123835975926</v>
      </c>
      <c r="H119" s="14"/>
      <c r="I119" s="15">
        <f t="shared" si="3"/>
        <v>0</v>
      </c>
      <c r="J119" s="36">
        <f t="shared" si="5"/>
        <v>0</v>
      </c>
      <c r="K119"/>
    </row>
    <row r="120" spans="1:11" ht="15.75">
      <c r="A120" s="10" t="s">
        <v>185</v>
      </c>
      <c r="B120" s="10" t="s">
        <v>186</v>
      </c>
      <c r="C120" s="11" t="s">
        <v>48</v>
      </c>
      <c r="D120" s="10">
        <v>87614019222</v>
      </c>
      <c r="E120" s="12">
        <v>30</v>
      </c>
      <c r="F120" s="13">
        <v>2.13</v>
      </c>
      <c r="G120" s="32">
        <f t="shared" si="4"/>
        <v>7.9874999999999998</v>
      </c>
      <c r="H120" s="14"/>
      <c r="I120" s="15">
        <f t="shared" si="3"/>
        <v>0</v>
      </c>
      <c r="J120" s="36">
        <f t="shared" si="5"/>
        <v>0</v>
      </c>
      <c r="K120"/>
    </row>
    <row r="121" spans="1:11" ht="15.75">
      <c r="A121" s="10" t="s">
        <v>742</v>
      </c>
      <c r="B121" s="10" t="s">
        <v>743</v>
      </c>
      <c r="C121" s="11" t="s">
        <v>48</v>
      </c>
      <c r="D121" s="10">
        <v>87614019239</v>
      </c>
      <c r="E121" s="12">
        <v>20</v>
      </c>
      <c r="F121" s="13">
        <v>3.92</v>
      </c>
      <c r="G121" s="32">
        <f t="shared" si="4"/>
        <v>14.7</v>
      </c>
      <c r="H121" s="14"/>
      <c r="I121" s="15">
        <f t="shared" si="3"/>
        <v>0</v>
      </c>
      <c r="J121" s="36">
        <f t="shared" si="5"/>
        <v>0</v>
      </c>
      <c r="K121"/>
    </row>
    <row r="122" spans="1:11" ht="15.75">
      <c r="A122" s="10" t="s">
        <v>378</v>
      </c>
      <c r="B122" s="10" t="s">
        <v>379</v>
      </c>
      <c r="C122" s="11" t="s">
        <v>29</v>
      </c>
      <c r="D122" s="10">
        <v>87614111124</v>
      </c>
      <c r="E122" s="12">
        <v>30</v>
      </c>
      <c r="F122" s="13">
        <v>4.7271695819545148</v>
      </c>
      <c r="G122" s="32">
        <f t="shared" si="4"/>
        <v>17.726885932329431</v>
      </c>
      <c r="H122" s="14"/>
      <c r="I122" s="15">
        <f t="shared" si="3"/>
        <v>0</v>
      </c>
      <c r="J122" s="36">
        <f t="shared" si="5"/>
        <v>0</v>
      </c>
      <c r="K122"/>
    </row>
    <row r="123" spans="1:11" ht="15.75">
      <c r="A123" s="10" t="s">
        <v>637</v>
      </c>
      <c r="B123" s="10" t="s">
        <v>638</v>
      </c>
      <c r="C123" s="11" t="s">
        <v>48</v>
      </c>
      <c r="D123" s="10">
        <v>87614117423</v>
      </c>
      <c r="E123" s="12">
        <v>16</v>
      </c>
      <c r="F123" s="13">
        <v>6.519007581517708</v>
      </c>
      <c r="G123" s="32">
        <f t="shared" si="4"/>
        <v>24.446278430691404</v>
      </c>
      <c r="H123" s="14"/>
      <c r="I123" s="15">
        <f t="shared" si="3"/>
        <v>0</v>
      </c>
      <c r="J123" s="36">
        <f t="shared" si="5"/>
        <v>0</v>
      </c>
      <c r="K123"/>
    </row>
    <row r="124" spans="1:11" ht="15.75">
      <c r="A124" s="10" t="s">
        <v>1503</v>
      </c>
      <c r="B124" s="10" t="s">
        <v>1504</v>
      </c>
      <c r="C124" s="11" t="s">
        <v>120</v>
      </c>
      <c r="D124" s="10">
        <v>87614116068</v>
      </c>
      <c r="E124" s="12">
        <v>12</v>
      </c>
      <c r="F124" s="13">
        <v>9.1344913517616053</v>
      </c>
      <c r="G124" s="32">
        <f t="shared" si="4"/>
        <v>34.254342569106022</v>
      </c>
      <c r="H124" s="14"/>
      <c r="I124" s="15">
        <f t="shared" si="3"/>
        <v>0</v>
      </c>
      <c r="J124" s="36">
        <f t="shared" si="5"/>
        <v>0</v>
      </c>
      <c r="K124"/>
    </row>
    <row r="125" spans="1:11" ht="15.75">
      <c r="A125" s="10" t="s">
        <v>559</v>
      </c>
      <c r="B125" s="10" t="s">
        <v>2562</v>
      </c>
      <c r="C125" s="11" t="s">
        <v>212</v>
      </c>
      <c r="D125" s="10">
        <v>87614115139</v>
      </c>
      <c r="E125" s="12">
        <v>20</v>
      </c>
      <c r="F125" s="13">
        <v>7.0353494175920748</v>
      </c>
      <c r="G125" s="32">
        <f t="shared" si="4"/>
        <v>26.382560315970281</v>
      </c>
      <c r="H125" s="14"/>
      <c r="I125" s="15">
        <f t="shared" si="3"/>
        <v>0</v>
      </c>
      <c r="J125" s="36">
        <f t="shared" si="5"/>
        <v>0</v>
      </c>
      <c r="K125"/>
    </row>
    <row r="126" spans="1:11" ht="15.75">
      <c r="A126" s="10" t="s">
        <v>1596</v>
      </c>
      <c r="B126" s="10" t="s">
        <v>2563</v>
      </c>
      <c r="C126" s="11" t="s">
        <v>212</v>
      </c>
      <c r="D126" s="10">
        <v>87614013329</v>
      </c>
      <c r="E126" s="12">
        <v>20</v>
      </c>
      <c r="F126" s="13">
        <v>9.1110443504047094</v>
      </c>
      <c r="G126" s="32">
        <f t="shared" si="4"/>
        <v>34.16641631401766</v>
      </c>
      <c r="H126" s="14"/>
      <c r="I126" s="15">
        <f t="shared" si="3"/>
        <v>0</v>
      </c>
      <c r="J126" s="36">
        <f t="shared" si="5"/>
        <v>0</v>
      </c>
      <c r="K126"/>
    </row>
    <row r="127" spans="1:11" ht="15.75">
      <c r="A127" s="10" t="s">
        <v>649</v>
      </c>
      <c r="B127" s="10" t="s">
        <v>650</v>
      </c>
      <c r="C127" s="11" t="s">
        <v>212</v>
      </c>
      <c r="D127" s="10">
        <v>87614117621</v>
      </c>
      <c r="E127" s="12">
        <v>48</v>
      </c>
      <c r="F127" s="13">
        <v>1.9030793197193168</v>
      </c>
      <c r="G127" s="32">
        <f t="shared" si="4"/>
        <v>7.1365474489474376</v>
      </c>
      <c r="H127" s="14"/>
      <c r="I127" s="15">
        <f t="shared" si="3"/>
        <v>0</v>
      </c>
      <c r="J127" s="36">
        <f t="shared" si="5"/>
        <v>0</v>
      </c>
      <c r="K127"/>
    </row>
    <row r="128" spans="1:11" ht="15.75">
      <c r="A128" s="10" t="s">
        <v>1575</v>
      </c>
      <c r="B128" s="10" t="s">
        <v>1576</v>
      </c>
      <c r="C128" s="11" t="s">
        <v>212</v>
      </c>
      <c r="D128" s="10">
        <v>87614117638</v>
      </c>
      <c r="E128" s="12">
        <v>12</v>
      </c>
      <c r="F128" s="13">
        <v>13.095961503446663</v>
      </c>
      <c r="G128" s="32">
        <f t="shared" si="4"/>
        <v>49.109855637924987</v>
      </c>
      <c r="H128" s="14"/>
      <c r="I128" s="15">
        <f t="shared" si="3"/>
        <v>0</v>
      </c>
      <c r="J128" s="36">
        <f t="shared" si="5"/>
        <v>0</v>
      </c>
      <c r="K128"/>
    </row>
    <row r="129" spans="1:11" ht="15.75">
      <c r="A129" s="10" t="s">
        <v>79</v>
      </c>
      <c r="B129" s="10" t="s">
        <v>80</v>
      </c>
      <c r="C129" s="11" t="s">
        <v>29</v>
      </c>
      <c r="D129" s="10">
        <v>87614114286</v>
      </c>
      <c r="E129" s="12">
        <v>30</v>
      </c>
      <c r="F129" s="13">
        <v>5.0348850000000001</v>
      </c>
      <c r="G129" s="32">
        <f t="shared" si="4"/>
        <v>18.88081875</v>
      </c>
      <c r="H129" s="14"/>
      <c r="I129" s="15">
        <f t="shared" si="3"/>
        <v>0</v>
      </c>
      <c r="J129" s="36">
        <f t="shared" si="5"/>
        <v>0</v>
      </c>
      <c r="K129"/>
    </row>
    <row r="130" spans="1:11" ht="15.75">
      <c r="A130" s="10" t="s">
        <v>647</v>
      </c>
      <c r="B130" s="10" t="s">
        <v>648</v>
      </c>
      <c r="C130" s="11" t="s">
        <v>64</v>
      </c>
      <c r="D130" s="10">
        <v>87614117614</v>
      </c>
      <c r="E130" s="12">
        <v>30</v>
      </c>
      <c r="F130" s="13">
        <v>5.6932024999999991</v>
      </c>
      <c r="G130" s="32">
        <f t="shared" si="4"/>
        <v>21.349509374999997</v>
      </c>
      <c r="H130" s="14"/>
      <c r="I130" s="15">
        <f t="shared" si="3"/>
        <v>0</v>
      </c>
      <c r="J130" s="36">
        <f t="shared" si="5"/>
        <v>0</v>
      </c>
      <c r="K130"/>
    </row>
    <row r="131" spans="1:11" ht="15.75">
      <c r="A131" s="10" t="s">
        <v>1706</v>
      </c>
      <c r="B131" s="10" t="s">
        <v>1707</v>
      </c>
      <c r="C131" s="11" t="s">
        <v>23</v>
      </c>
      <c r="D131" s="10">
        <v>87614070865</v>
      </c>
      <c r="E131" s="12">
        <v>30</v>
      </c>
      <c r="F131" s="13">
        <v>10.668131540227883</v>
      </c>
      <c r="G131" s="32">
        <f t="shared" si="4"/>
        <v>40.005493275854562</v>
      </c>
      <c r="H131" s="14"/>
      <c r="I131" s="15">
        <f t="shared" ref="I131:I194" si="6">F131*H131</f>
        <v>0</v>
      </c>
      <c r="J131" s="36">
        <f t="shared" si="5"/>
        <v>0</v>
      </c>
      <c r="K131"/>
    </row>
    <row r="132" spans="1:11" ht="15.75">
      <c r="A132" s="10" t="s">
        <v>800</v>
      </c>
      <c r="B132" s="10" t="s">
        <v>801</v>
      </c>
      <c r="C132" s="11" t="s">
        <v>48</v>
      </c>
      <c r="D132" s="10">
        <v>87614070599</v>
      </c>
      <c r="E132" s="12">
        <v>20</v>
      </c>
      <c r="F132" s="13">
        <v>15.336478351071113</v>
      </c>
      <c r="G132" s="32">
        <f t="shared" ref="G132:G195" si="7">F132*$I$1</f>
        <v>57.511793816516672</v>
      </c>
      <c r="H132" s="14"/>
      <c r="I132" s="15">
        <f t="shared" si="6"/>
        <v>0</v>
      </c>
      <c r="J132" s="36">
        <f t="shared" ref="J132:J195" si="8">G132*H132</f>
        <v>0</v>
      </c>
      <c r="K132"/>
    </row>
    <row r="133" spans="1:11" ht="15.75">
      <c r="A133" s="10" t="s">
        <v>1722</v>
      </c>
      <c r="B133" s="10" t="s">
        <v>1723</v>
      </c>
      <c r="C133" s="11" t="s">
        <v>1026</v>
      </c>
      <c r="D133" s="10">
        <v>87614071077</v>
      </c>
      <c r="E133" s="12">
        <v>16</v>
      </c>
      <c r="F133" s="13">
        <v>8.264283926345886</v>
      </c>
      <c r="G133" s="32">
        <f t="shared" si="7"/>
        <v>30.991064723797074</v>
      </c>
      <c r="H133" s="14"/>
      <c r="I133" s="15">
        <f t="shared" si="6"/>
        <v>0</v>
      </c>
      <c r="J133" s="36">
        <f t="shared" si="8"/>
        <v>0</v>
      </c>
      <c r="K133"/>
    </row>
    <row r="134" spans="1:11" ht="15.75">
      <c r="A134" s="10" t="s">
        <v>804</v>
      </c>
      <c r="B134" s="10" t="s">
        <v>805</v>
      </c>
      <c r="C134" s="11" t="s">
        <v>103</v>
      </c>
      <c r="D134" s="10">
        <v>87614070940</v>
      </c>
      <c r="E134" s="12">
        <v>30</v>
      </c>
      <c r="F134" s="13">
        <v>9.0835807653243634</v>
      </c>
      <c r="G134" s="32">
        <f t="shared" si="7"/>
        <v>34.063427869966361</v>
      </c>
      <c r="H134" s="14"/>
      <c r="I134" s="15">
        <f t="shared" si="6"/>
        <v>0</v>
      </c>
      <c r="J134" s="36">
        <f t="shared" si="8"/>
        <v>0</v>
      </c>
      <c r="K134"/>
    </row>
    <row r="135" spans="1:11" ht="15.75">
      <c r="A135" s="10" t="s">
        <v>1694</v>
      </c>
      <c r="B135" s="10" t="s">
        <v>1695</v>
      </c>
      <c r="C135" s="11" t="s">
        <v>256</v>
      </c>
      <c r="D135" s="10">
        <v>87614070056</v>
      </c>
      <c r="E135" s="12">
        <v>15</v>
      </c>
      <c r="F135" s="13">
        <v>19.070026890165092</v>
      </c>
      <c r="G135" s="32">
        <f t="shared" si="7"/>
        <v>71.512600838119099</v>
      </c>
      <c r="H135" s="14"/>
      <c r="I135" s="15">
        <f t="shared" si="6"/>
        <v>0</v>
      </c>
      <c r="J135" s="36">
        <f t="shared" si="8"/>
        <v>0</v>
      </c>
      <c r="K135"/>
    </row>
    <row r="136" spans="1:11" ht="15.75">
      <c r="A136" s="10" t="s">
        <v>1724</v>
      </c>
      <c r="B136" s="10" t="s">
        <v>1725</v>
      </c>
      <c r="C136" s="11" t="s">
        <v>256</v>
      </c>
      <c r="D136" s="10">
        <v>87614071084</v>
      </c>
      <c r="E136" s="12">
        <v>20</v>
      </c>
      <c r="F136" s="13">
        <v>12.729645098190328</v>
      </c>
      <c r="G136" s="32">
        <f t="shared" si="7"/>
        <v>47.736169118213731</v>
      </c>
      <c r="H136" s="14"/>
      <c r="I136" s="15">
        <f t="shared" si="6"/>
        <v>0</v>
      </c>
      <c r="J136" s="36">
        <f t="shared" si="8"/>
        <v>0</v>
      </c>
      <c r="K136"/>
    </row>
    <row r="137" spans="1:11" ht="15.75">
      <c r="A137" s="10" t="s">
        <v>1702</v>
      </c>
      <c r="B137" s="10" t="s">
        <v>1703</v>
      </c>
      <c r="C137" s="11" t="s">
        <v>71</v>
      </c>
      <c r="D137" s="10">
        <v>87614070834</v>
      </c>
      <c r="E137" s="12">
        <v>30</v>
      </c>
      <c r="F137" s="13">
        <v>11.123732799864335</v>
      </c>
      <c r="G137" s="32">
        <f t="shared" si="7"/>
        <v>41.713997999491255</v>
      </c>
      <c r="H137" s="14"/>
      <c r="I137" s="15">
        <f t="shared" si="6"/>
        <v>0</v>
      </c>
      <c r="J137" s="36">
        <f t="shared" si="8"/>
        <v>0</v>
      </c>
      <c r="K137"/>
    </row>
    <row r="138" spans="1:11" ht="15.75">
      <c r="A138" s="10" t="s">
        <v>806</v>
      </c>
      <c r="B138" s="10" t="s">
        <v>807</v>
      </c>
      <c r="C138" s="11" t="s">
        <v>36</v>
      </c>
      <c r="D138" s="10">
        <v>87614071015</v>
      </c>
      <c r="E138" s="12">
        <v>30</v>
      </c>
      <c r="F138" s="13">
        <v>6.0057361627044354</v>
      </c>
      <c r="G138" s="32">
        <f t="shared" si="7"/>
        <v>22.521510610141632</v>
      </c>
      <c r="H138" s="14"/>
      <c r="I138" s="15">
        <f t="shared" si="6"/>
        <v>0</v>
      </c>
      <c r="J138" s="36">
        <f t="shared" si="8"/>
        <v>0</v>
      </c>
      <c r="K138"/>
    </row>
    <row r="139" spans="1:11" ht="15.75">
      <c r="A139" s="10" t="s">
        <v>802</v>
      </c>
      <c r="B139" s="10" t="s">
        <v>803</v>
      </c>
      <c r="C139" s="11" t="s">
        <v>256</v>
      </c>
      <c r="D139" s="10">
        <v>87614070933</v>
      </c>
      <c r="E139" s="12">
        <v>30</v>
      </c>
      <c r="F139" s="13">
        <v>10.116310547278342</v>
      </c>
      <c r="G139" s="32">
        <f t="shared" si="7"/>
        <v>37.936164552293782</v>
      </c>
      <c r="H139" s="14"/>
      <c r="I139" s="15">
        <f t="shared" si="6"/>
        <v>0</v>
      </c>
      <c r="J139" s="36">
        <f t="shared" si="8"/>
        <v>0</v>
      </c>
      <c r="K139"/>
    </row>
    <row r="140" spans="1:11" ht="15.75">
      <c r="A140" s="10" t="s">
        <v>1728</v>
      </c>
      <c r="B140" s="10" t="s">
        <v>1729</v>
      </c>
      <c r="C140" s="11" t="s">
        <v>54</v>
      </c>
      <c r="D140" s="10">
        <v>87614071114</v>
      </c>
      <c r="E140" s="12">
        <v>30</v>
      </c>
      <c r="F140" s="13">
        <v>7.0917352152560706</v>
      </c>
      <c r="G140" s="32">
        <f t="shared" si="7"/>
        <v>26.594007057210266</v>
      </c>
      <c r="H140" s="14"/>
      <c r="I140" s="15">
        <f t="shared" si="6"/>
        <v>0</v>
      </c>
      <c r="J140" s="36">
        <f t="shared" si="8"/>
        <v>0</v>
      </c>
      <c r="K140"/>
    </row>
    <row r="141" spans="1:11" ht="15.75">
      <c r="A141" s="10" t="s">
        <v>1708</v>
      </c>
      <c r="B141" s="10" t="s">
        <v>1709</v>
      </c>
      <c r="C141" s="11" t="s">
        <v>36</v>
      </c>
      <c r="D141" s="10">
        <v>87614070896</v>
      </c>
      <c r="E141" s="12">
        <v>20</v>
      </c>
      <c r="F141" s="13">
        <v>9.5280164973921178</v>
      </c>
      <c r="G141" s="32">
        <f t="shared" si="7"/>
        <v>35.730061865220442</v>
      </c>
      <c r="H141" s="14"/>
      <c r="I141" s="15">
        <f t="shared" si="6"/>
        <v>0</v>
      </c>
      <c r="J141" s="36">
        <f t="shared" si="8"/>
        <v>0</v>
      </c>
      <c r="K141"/>
    </row>
    <row r="142" spans="1:11" ht="15.75">
      <c r="A142" s="10" t="s">
        <v>1720</v>
      </c>
      <c r="B142" s="10" t="s">
        <v>1721</v>
      </c>
      <c r="C142" s="11" t="s">
        <v>184</v>
      </c>
      <c r="D142" s="10">
        <v>87614071022</v>
      </c>
      <c r="E142" s="12">
        <v>20</v>
      </c>
      <c r="F142" s="13">
        <v>8.5234783168034323</v>
      </c>
      <c r="G142" s="32">
        <f t="shared" si="7"/>
        <v>31.963043688012871</v>
      </c>
      <c r="H142" s="14"/>
      <c r="I142" s="15">
        <f t="shared" si="6"/>
        <v>0</v>
      </c>
      <c r="J142" s="36">
        <f t="shared" si="8"/>
        <v>0</v>
      </c>
      <c r="K142"/>
    </row>
    <row r="143" spans="1:11" ht="15.75">
      <c r="A143" s="10" t="s">
        <v>1712</v>
      </c>
      <c r="B143" s="10" t="s">
        <v>1713</v>
      </c>
      <c r="C143" s="11" t="s">
        <v>184</v>
      </c>
      <c r="D143" s="10">
        <v>87614070919</v>
      </c>
      <c r="E143" s="12">
        <v>12</v>
      </c>
      <c r="F143" s="13">
        <v>28.835783492038757</v>
      </c>
      <c r="G143" s="32">
        <f t="shared" si="7"/>
        <v>108.13418809514533</v>
      </c>
      <c r="H143" s="14"/>
      <c r="I143" s="15">
        <f t="shared" si="6"/>
        <v>0</v>
      </c>
      <c r="J143" s="36">
        <f t="shared" si="8"/>
        <v>0</v>
      </c>
      <c r="K143"/>
    </row>
    <row r="144" spans="1:11" ht="15.75">
      <c r="A144" s="10" t="s">
        <v>1710</v>
      </c>
      <c r="B144" s="10" t="s">
        <v>1711</v>
      </c>
      <c r="C144" s="11" t="s">
        <v>184</v>
      </c>
      <c r="D144" s="10">
        <v>87614070902</v>
      </c>
      <c r="E144" s="12">
        <v>20</v>
      </c>
      <c r="F144" s="13">
        <v>15.297074662887047</v>
      </c>
      <c r="G144" s="32">
        <f t="shared" si="7"/>
        <v>57.364029985826427</v>
      </c>
      <c r="H144" s="14"/>
      <c r="I144" s="15">
        <f t="shared" si="6"/>
        <v>0</v>
      </c>
      <c r="J144" s="36">
        <f t="shared" si="8"/>
        <v>0</v>
      </c>
      <c r="K144"/>
    </row>
    <row r="145" spans="1:11" ht="15.75">
      <c r="A145" s="10" t="s">
        <v>808</v>
      </c>
      <c r="B145" s="10" t="s">
        <v>809</v>
      </c>
      <c r="C145" s="11" t="s">
        <v>147</v>
      </c>
      <c r="D145" s="10">
        <v>87614071046</v>
      </c>
      <c r="E145" s="12">
        <v>30</v>
      </c>
      <c r="F145" s="13">
        <v>4.3897598223959822</v>
      </c>
      <c r="G145" s="32">
        <f t="shared" si="7"/>
        <v>16.461599333984932</v>
      </c>
      <c r="H145" s="14"/>
      <c r="I145" s="15">
        <f t="shared" si="6"/>
        <v>0</v>
      </c>
      <c r="J145" s="36">
        <f t="shared" si="8"/>
        <v>0</v>
      </c>
      <c r="K145"/>
    </row>
    <row r="146" spans="1:11" ht="15.75">
      <c r="A146" s="10" t="s">
        <v>1718</v>
      </c>
      <c r="B146" s="10" t="s">
        <v>1719</v>
      </c>
      <c r="C146" s="11" t="s">
        <v>64</v>
      </c>
      <c r="D146" s="10">
        <v>87614071008</v>
      </c>
      <c r="E146" s="12">
        <v>30</v>
      </c>
      <c r="F146" s="13">
        <v>14.230127440633298</v>
      </c>
      <c r="G146" s="32">
        <f t="shared" si="7"/>
        <v>53.362977902374865</v>
      </c>
      <c r="H146" s="14"/>
      <c r="I146" s="15">
        <f t="shared" si="6"/>
        <v>0</v>
      </c>
      <c r="J146" s="36">
        <f t="shared" si="8"/>
        <v>0</v>
      </c>
      <c r="K146"/>
    </row>
    <row r="147" spans="1:11" ht="15.75">
      <c r="A147" s="10" t="s">
        <v>1714</v>
      </c>
      <c r="B147" s="10" t="s">
        <v>1715</v>
      </c>
      <c r="C147" s="11" t="s">
        <v>36</v>
      </c>
      <c r="D147" s="10">
        <v>87614070926</v>
      </c>
      <c r="E147" s="12">
        <v>30</v>
      </c>
      <c r="F147" s="13">
        <v>11.100683005243329</v>
      </c>
      <c r="G147" s="32">
        <f t="shared" si="7"/>
        <v>41.627561269662486</v>
      </c>
      <c r="H147" s="14"/>
      <c r="I147" s="15">
        <f t="shared" si="6"/>
        <v>0</v>
      </c>
      <c r="J147" s="36">
        <f t="shared" si="8"/>
        <v>0</v>
      </c>
      <c r="K147"/>
    </row>
    <row r="148" spans="1:11" ht="15.75">
      <c r="A148" s="10" t="s">
        <v>1716</v>
      </c>
      <c r="B148" s="10" t="s">
        <v>1717</v>
      </c>
      <c r="C148" s="11" t="s">
        <v>181</v>
      </c>
      <c r="D148" s="10">
        <v>87614070971</v>
      </c>
      <c r="E148" s="12">
        <v>30</v>
      </c>
      <c r="F148" s="13">
        <v>9.3619580971878236</v>
      </c>
      <c r="G148" s="32">
        <f t="shared" si="7"/>
        <v>35.107342864454338</v>
      </c>
      <c r="H148" s="14"/>
      <c r="I148" s="15">
        <f t="shared" si="6"/>
        <v>0</v>
      </c>
      <c r="J148" s="36">
        <f t="shared" si="8"/>
        <v>0</v>
      </c>
      <c r="K148"/>
    </row>
    <row r="149" spans="1:11" ht="15.75">
      <c r="A149" s="10" t="s">
        <v>1726</v>
      </c>
      <c r="B149" s="10" t="s">
        <v>1727</v>
      </c>
      <c r="C149" s="11" t="s">
        <v>64</v>
      </c>
      <c r="D149" s="10">
        <v>87614071107</v>
      </c>
      <c r="E149" s="12">
        <v>15</v>
      </c>
      <c r="F149" s="13">
        <v>13.323268082150129</v>
      </c>
      <c r="G149" s="32">
        <f t="shared" si="7"/>
        <v>49.962255308062986</v>
      </c>
      <c r="H149" s="14"/>
      <c r="I149" s="15">
        <f t="shared" si="6"/>
        <v>0</v>
      </c>
      <c r="J149" s="36">
        <f t="shared" si="8"/>
        <v>0</v>
      </c>
      <c r="K149"/>
    </row>
    <row r="150" spans="1:11" ht="15.75">
      <c r="A150" s="10" t="s">
        <v>1704</v>
      </c>
      <c r="B150" s="10" t="s">
        <v>1705</v>
      </c>
      <c r="C150" s="11" t="s">
        <v>36</v>
      </c>
      <c r="D150" s="10">
        <v>87614070858</v>
      </c>
      <c r="E150" s="12">
        <v>20</v>
      </c>
      <c r="F150" s="13">
        <v>8.3054786912655949</v>
      </c>
      <c r="G150" s="32">
        <f t="shared" si="7"/>
        <v>31.145545092245982</v>
      </c>
      <c r="H150" s="14"/>
      <c r="I150" s="15">
        <f t="shared" si="6"/>
        <v>0</v>
      </c>
      <c r="J150" s="36">
        <f t="shared" si="8"/>
        <v>0</v>
      </c>
      <c r="K150"/>
    </row>
    <row r="151" spans="1:11" ht="15.75">
      <c r="A151" s="10" t="s">
        <v>1698</v>
      </c>
      <c r="B151" s="10" t="s">
        <v>1699</v>
      </c>
      <c r="C151" s="11" t="s">
        <v>29</v>
      </c>
      <c r="D151" s="10">
        <v>87614070476</v>
      </c>
      <c r="E151" s="12">
        <v>16</v>
      </c>
      <c r="F151" s="13">
        <v>12.924797499999995</v>
      </c>
      <c r="G151" s="32">
        <f t="shared" si="7"/>
        <v>48.467990624999985</v>
      </c>
      <c r="H151" s="14"/>
      <c r="I151" s="15">
        <f t="shared" si="6"/>
        <v>0</v>
      </c>
      <c r="J151" s="36">
        <f t="shared" si="8"/>
        <v>0</v>
      </c>
      <c r="K151"/>
    </row>
    <row r="152" spans="1:11" ht="15.75">
      <c r="A152" s="10" t="s">
        <v>1696</v>
      </c>
      <c r="B152" s="10" t="s">
        <v>1697</v>
      </c>
      <c r="C152" s="11" t="s">
        <v>36</v>
      </c>
      <c r="D152" s="10">
        <v>87614070285</v>
      </c>
      <c r="E152" s="12">
        <v>20</v>
      </c>
      <c r="F152" s="13">
        <v>9.2728833339138887</v>
      </c>
      <c r="G152" s="32">
        <f t="shared" si="7"/>
        <v>34.773312502177085</v>
      </c>
      <c r="H152" s="14"/>
      <c r="I152" s="15">
        <f t="shared" si="6"/>
        <v>0</v>
      </c>
      <c r="J152" s="36">
        <f t="shared" si="8"/>
        <v>0</v>
      </c>
      <c r="K152"/>
    </row>
    <row r="153" spans="1:11" ht="15.75">
      <c r="A153" s="10" t="s">
        <v>1700</v>
      </c>
      <c r="B153" s="10" t="s">
        <v>1701</v>
      </c>
      <c r="C153" s="11" t="s">
        <v>93</v>
      </c>
      <c r="D153" s="10">
        <v>87614070797</v>
      </c>
      <c r="E153" s="12">
        <v>30</v>
      </c>
      <c r="F153" s="13">
        <v>6.7572679826704309</v>
      </c>
      <c r="G153" s="32">
        <f t="shared" si="7"/>
        <v>25.339754935014117</v>
      </c>
      <c r="H153" s="14"/>
      <c r="I153" s="15">
        <f t="shared" si="6"/>
        <v>0</v>
      </c>
      <c r="J153" s="36">
        <f t="shared" si="8"/>
        <v>0</v>
      </c>
      <c r="K153"/>
    </row>
    <row r="154" spans="1:11" ht="15.75">
      <c r="A154" s="10" t="s">
        <v>798</v>
      </c>
      <c r="B154" s="10" t="s">
        <v>799</v>
      </c>
      <c r="C154" s="11" t="s">
        <v>23</v>
      </c>
      <c r="D154" s="10">
        <v>87614070384</v>
      </c>
      <c r="E154" s="12">
        <v>20</v>
      </c>
      <c r="F154" s="13">
        <v>9.8984155262349791</v>
      </c>
      <c r="G154" s="32">
        <f t="shared" si="7"/>
        <v>37.119058223381174</v>
      </c>
      <c r="H154" s="14"/>
      <c r="I154" s="15">
        <f t="shared" si="6"/>
        <v>0</v>
      </c>
      <c r="J154" s="36">
        <f t="shared" si="8"/>
        <v>0</v>
      </c>
      <c r="K154"/>
    </row>
    <row r="155" spans="1:11" ht="15.75">
      <c r="A155" s="10" t="s">
        <v>1581</v>
      </c>
      <c r="B155" s="10" t="s">
        <v>1582</v>
      </c>
      <c r="C155" s="11" t="s">
        <v>43</v>
      </c>
      <c r="D155" s="10">
        <v>87614012230</v>
      </c>
      <c r="E155" s="12">
        <v>30</v>
      </c>
      <c r="F155" s="13">
        <v>4.2998635060603299</v>
      </c>
      <c r="G155" s="32">
        <f t="shared" si="7"/>
        <v>16.124488147726236</v>
      </c>
      <c r="H155" s="14"/>
      <c r="I155" s="15">
        <f t="shared" si="6"/>
        <v>0</v>
      </c>
      <c r="J155" s="36">
        <f t="shared" si="8"/>
        <v>0</v>
      </c>
      <c r="K155"/>
    </row>
    <row r="156" spans="1:11" ht="15.75">
      <c r="A156" s="10" t="s">
        <v>723</v>
      </c>
      <c r="B156" s="10" t="s">
        <v>724</v>
      </c>
      <c r="C156" s="11" t="s">
        <v>235</v>
      </c>
      <c r="D156" s="10">
        <v>87614018577</v>
      </c>
      <c r="E156" s="12">
        <v>48</v>
      </c>
      <c r="F156" s="13">
        <v>3.0228257935493441</v>
      </c>
      <c r="G156" s="32">
        <f t="shared" si="7"/>
        <v>11.33559672581004</v>
      </c>
      <c r="H156" s="14"/>
      <c r="I156" s="15">
        <f t="shared" si="6"/>
        <v>0</v>
      </c>
      <c r="J156" s="36">
        <f t="shared" si="8"/>
        <v>0</v>
      </c>
      <c r="K156"/>
    </row>
    <row r="157" spans="1:11" ht="15.75">
      <c r="A157" s="10" t="s">
        <v>699</v>
      </c>
      <c r="B157" s="10" t="s">
        <v>700</v>
      </c>
      <c r="C157" s="11" t="s">
        <v>235</v>
      </c>
      <c r="D157" s="10">
        <v>87614016306</v>
      </c>
      <c r="E157" s="12">
        <v>30</v>
      </c>
      <c r="F157" s="13">
        <v>4.8435832293794725</v>
      </c>
      <c r="G157" s="32">
        <f t="shared" si="7"/>
        <v>18.163437110173021</v>
      </c>
      <c r="H157" s="14"/>
      <c r="I157" s="15">
        <f t="shared" si="6"/>
        <v>0</v>
      </c>
      <c r="J157" s="36">
        <f t="shared" si="8"/>
        <v>0</v>
      </c>
      <c r="K157"/>
    </row>
    <row r="158" spans="1:11" ht="15.75">
      <c r="A158" s="10" t="s">
        <v>1626</v>
      </c>
      <c r="B158" s="10" t="s">
        <v>1627</v>
      </c>
      <c r="C158" s="11" t="s">
        <v>235</v>
      </c>
      <c r="D158" s="10">
        <v>87614017617</v>
      </c>
      <c r="E158" s="12">
        <v>16</v>
      </c>
      <c r="F158" s="13">
        <v>8.9675961604761163</v>
      </c>
      <c r="G158" s="32">
        <f t="shared" si="7"/>
        <v>33.628485601785435</v>
      </c>
      <c r="H158" s="14"/>
      <c r="I158" s="15">
        <f t="shared" si="6"/>
        <v>0</v>
      </c>
      <c r="J158" s="36">
        <f t="shared" si="8"/>
        <v>0</v>
      </c>
      <c r="K158"/>
    </row>
    <row r="159" spans="1:11" ht="15.75">
      <c r="A159" s="10" t="s">
        <v>697</v>
      </c>
      <c r="B159" s="10" t="s">
        <v>698</v>
      </c>
      <c r="C159" s="11" t="s">
        <v>235</v>
      </c>
      <c r="D159" s="10">
        <v>87614016276</v>
      </c>
      <c r="E159" s="12">
        <v>30</v>
      </c>
      <c r="F159" s="13">
        <v>2.572242060483457</v>
      </c>
      <c r="G159" s="32">
        <f t="shared" si="7"/>
        <v>9.6459077268129647</v>
      </c>
      <c r="H159" s="14"/>
      <c r="I159" s="15">
        <f t="shared" si="6"/>
        <v>0</v>
      </c>
      <c r="J159" s="36">
        <f t="shared" si="8"/>
        <v>0</v>
      </c>
      <c r="K159"/>
    </row>
    <row r="160" spans="1:11" ht="15.75">
      <c r="A160" s="10" t="s">
        <v>1423</v>
      </c>
      <c r="B160" s="10" t="s">
        <v>1424</v>
      </c>
      <c r="C160" s="11" t="s">
        <v>235</v>
      </c>
      <c r="D160" s="10">
        <v>87614114620</v>
      </c>
      <c r="E160" s="12">
        <v>12</v>
      </c>
      <c r="F160" s="13">
        <v>7.0360724133521568</v>
      </c>
      <c r="G160" s="32">
        <f t="shared" si="7"/>
        <v>26.385271550070588</v>
      </c>
      <c r="H160" s="14"/>
      <c r="I160" s="15">
        <f t="shared" si="6"/>
        <v>0</v>
      </c>
      <c r="J160" s="36">
        <f t="shared" si="8"/>
        <v>0</v>
      </c>
      <c r="K160"/>
    </row>
    <row r="161" spans="1:11" ht="15.75">
      <c r="A161" s="10" t="s">
        <v>109</v>
      </c>
      <c r="B161" s="10" t="s">
        <v>110</v>
      </c>
      <c r="C161" s="11" t="s">
        <v>29</v>
      </c>
      <c r="D161" s="10">
        <v>87614117164</v>
      </c>
      <c r="E161" s="12">
        <v>16</v>
      </c>
      <c r="F161" s="13">
        <v>6.4681499999999996</v>
      </c>
      <c r="G161" s="32">
        <f t="shared" si="7"/>
        <v>24.2555625</v>
      </c>
      <c r="H161" s="14"/>
      <c r="I161" s="15">
        <f t="shared" si="6"/>
        <v>0</v>
      </c>
      <c r="J161" s="36">
        <f t="shared" si="8"/>
        <v>0</v>
      </c>
      <c r="K161"/>
    </row>
    <row r="162" spans="1:11" ht="15.75">
      <c r="A162" s="10" t="s">
        <v>710</v>
      </c>
      <c r="B162" s="10" t="s">
        <v>711</v>
      </c>
      <c r="C162" s="11" t="s">
        <v>36</v>
      </c>
      <c r="D162" s="10">
        <v>87614017860</v>
      </c>
      <c r="E162" s="12">
        <v>20</v>
      </c>
      <c r="F162" s="13">
        <v>5.9335813570686717</v>
      </c>
      <c r="G162" s="32">
        <f t="shared" si="7"/>
        <v>22.250930089007518</v>
      </c>
      <c r="H162" s="14"/>
      <c r="I162" s="15">
        <f t="shared" si="6"/>
        <v>0</v>
      </c>
      <c r="J162" s="36">
        <f t="shared" si="8"/>
        <v>0</v>
      </c>
      <c r="K162"/>
    </row>
    <row r="163" spans="1:11" ht="15.75">
      <c r="A163" s="10" t="s">
        <v>691</v>
      </c>
      <c r="B163" s="10" t="s">
        <v>692</v>
      </c>
      <c r="C163" s="11" t="s">
        <v>195</v>
      </c>
      <c r="D163" s="10">
        <v>87614015323</v>
      </c>
      <c r="E163" s="12">
        <v>20</v>
      </c>
      <c r="F163" s="13">
        <v>6.7817890407778814</v>
      </c>
      <c r="G163" s="32">
        <f t="shared" si="7"/>
        <v>25.431708902917055</v>
      </c>
      <c r="H163" s="14"/>
      <c r="I163" s="15">
        <f t="shared" si="6"/>
        <v>0</v>
      </c>
      <c r="J163" s="36">
        <f t="shared" si="8"/>
        <v>0</v>
      </c>
      <c r="K163"/>
    </row>
    <row r="164" spans="1:11" ht="15.75">
      <c r="A164" s="10" t="s">
        <v>62</v>
      </c>
      <c r="B164" s="10" t="s">
        <v>63</v>
      </c>
      <c r="C164" s="11" t="s">
        <v>64</v>
      </c>
      <c r="D164" s="10">
        <v>87614113364</v>
      </c>
      <c r="E164" s="12">
        <v>30</v>
      </c>
      <c r="F164" s="13">
        <v>3.5288254722433563</v>
      </c>
      <c r="G164" s="32">
        <f t="shared" si="7"/>
        <v>13.233095520912586</v>
      </c>
      <c r="H164" s="14"/>
      <c r="I164" s="15">
        <f t="shared" si="6"/>
        <v>0</v>
      </c>
      <c r="J164" s="36">
        <f t="shared" si="8"/>
        <v>0</v>
      </c>
      <c r="K164"/>
    </row>
    <row r="165" spans="1:11" ht="15.75">
      <c r="A165" s="10" t="s">
        <v>1455</v>
      </c>
      <c r="B165" s="10" t="s">
        <v>1456</v>
      </c>
      <c r="C165" s="11" t="s">
        <v>20</v>
      </c>
      <c r="D165" s="10">
        <v>87614115191</v>
      </c>
      <c r="E165" s="12">
        <v>9</v>
      </c>
      <c r="F165" s="13">
        <v>10.279472769224776</v>
      </c>
      <c r="G165" s="32">
        <f t="shared" si="7"/>
        <v>38.54802288459291</v>
      </c>
      <c r="H165" s="14"/>
      <c r="I165" s="15">
        <f t="shared" si="6"/>
        <v>0</v>
      </c>
      <c r="J165" s="36">
        <f t="shared" si="8"/>
        <v>0</v>
      </c>
      <c r="K165"/>
    </row>
    <row r="166" spans="1:11" ht="15.75">
      <c r="A166" s="10" t="s">
        <v>420</v>
      </c>
      <c r="B166" s="10" t="s">
        <v>421</v>
      </c>
      <c r="C166" s="11" t="s">
        <v>29</v>
      </c>
      <c r="D166" s="10">
        <v>87614111988</v>
      </c>
      <c r="E166" s="12">
        <v>16</v>
      </c>
      <c r="F166" s="13">
        <v>4.9873982133959283</v>
      </c>
      <c r="G166" s="32">
        <f t="shared" si="7"/>
        <v>18.702743300234729</v>
      </c>
      <c r="H166" s="14"/>
      <c r="I166" s="15">
        <f t="shared" si="6"/>
        <v>0</v>
      </c>
      <c r="J166" s="36">
        <f t="shared" si="8"/>
        <v>0</v>
      </c>
      <c r="K166"/>
    </row>
    <row r="167" spans="1:11" ht="15.75">
      <c r="A167" s="10" t="s">
        <v>191</v>
      </c>
      <c r="B167" s="10" t="s">
        <v>192</v>
      </c>
      <c r="C167" s="11" t="s">
        <v>26</v>
      </c>
      <c r="D167" s="10">
        <v>87614019598</v>
      </c>
      <c r="E167" s="12">
        <v>20</v>
      </c>
      <c r="F167" s="13">
        <v>4.1931665062372323</v>
      </c>
      <c r="G167" s="32">
        <f t="shared" si="7"/>
        <v>15.724374398389621</v>
      </c>
      <c r="H167" s="14"/>
      <c r="I167" s="15">
        <f t="shared" si="6"/>
        <v>0</v>
      </c>
      <c r="J167" s="36">
        <f t="shared" si="8"/>
        <v>0</v>
      </c>
      <c r="K167"/>
    </row>
    <row r="168" spans="1:11" ht="15.75">
      <c r="A168" s="10" t="s">
        <v>1249</v>
      </c>
      <c r="B168" s="10" t="s">
        <v>2564</v>
      </c>
      <c r="C168" s="11" t="s">
        <v>184</v>
      </c>
      <c r="D168" s="10">
        <v>87614110417</v>
      </c>
      <c r="E168" s="12">
        <v>48</v>
      </c>
      <c r="F168" s="13">
        <v>5.24</v>
      </c>
      <c r="G168" s="32">
        <f t="shared" si="7"/>
        <v>19.650000000000002</v>
      </c>
      <c r="H168" s="14"/>
      <c r="I168" s="15">
        <f t="shared" si="6"/>
        <v>0</v>
      </c>
      <c r="J168" s="36">
        <f t="shared" si="8"/>
        <v>0</v>
      </c>
      <c r="K168"/>
    </row>
    <row r="169" spans="1:11" ht="15.75">
      <c r="A169" s="10" t="s">
        <v>1606</v>
      </c>
      <c r="B169" s="10" t="s">
        <v>1607</v>
      </c>
      <c r="C169" s="11" t="s">
        <v>184</v>
      </c>
      <c r="D169" s="10">
        <v>87614015262</v>
      </c>
      <c r="E169" s="12">
        <v>30</v>
      </c>
      <c r="F169" s="13">
        <v>8.4</v>
      </c>
      <c r="G169" s="32">
        <f t="shared" si="7"/>
        <v>31.5</v>
      </c>
      <c r="H169" s="14"/>
      <c r="I169" s="15">
        <f t="shared" si="6"/>
        <v>0</v>
      </c>
      <c r="J169" s="36">
        <f t="shared" si="8"/>
        <v>0</v>
      </c>
      <c r="K169"/>
    </row>
    <row r="170" spans="1:11" ht="15.75">
      <c r="A170" s="10" t="s">
        <v>440</v>
      </c>
      <c r="B170" s="10" t="s">
        <v>2565</v>
      </c>
      <c r="C170" s="11" t="s">
        <v>184</v>
      </c>
      <c r="D170" s="10">
        <v>87614112442</v>
      </c>
      <c r="E170" s="12">
        <v>48</v>
      </c>
      <c r="F170" s="13">
        <v>2.2000000000000002</v>
      </c>
      <c r="G170" s="32">
        <f t="shared" si="7"/>
        <v>8.25</v>
      </c>
      <c r="H170" s="14"/>
      <c r="I170" s="15">
        <f t="shared" si="6"/>
        <v>0</v>
      </c>
      <c r="J170" s="36">
        <f t="shared" si="8"/>
        <v>0</v>
      </c>
      <c r="K170"/>
    </row>
    <row r="171" spans="1:11" ht="15.75">
      <c r="A171" s="10" t="s">
        <v>1736</v>
      </c>
      <c r="B171" s="10" t="s">
        <v>1737</v>
      </c>
      <c r="C171" s="11" t="s">
        <v>93</v>
      </c>
      <c r="D171" s="10">
        <v>87614040400</v>
      </c>
      <c r="E171" s="12">
        <v>48</v>
      </c>
      <c r="F171" s="13">
        <v>16.678242882364263</v>
      </c>
      <c r="G171" s="32">
        <f t="shared" si="7"/>
        <v>62.543410808865985</v>
      </c>
      <c r="H171" s="14"/>
      <c r="I171" s="15">
        <f t="shared" si="6"/>
        <v>0</v>
      </c>
      <c r="J171" s="36">
        <f t="shared" si="8"/>
        <v>0</v>
      </c>
      <c r="K171"/>
    </row>
    <row r="172" spans="1:11" ht="15.75">
      <c r="A172" s="10" t="s">
        <v>814</v>
      </c>
      <c r="B172" s="10" t="s">
        <v>815</v>
      </c>
      <c r="C172" s="11" t="s">
        <v>93</v>
      </c>
      <c r="D172" s="10">
        <v>87614040363</v>
      </c>
      <c r="E172" s="12">
        <v>30</v>
      </c>
      <c r="F172" s="13">
        <v>3.017964299552609</v>
      </c>
      <c r="G172" s="32">
        <f t="shared" si="7"/>
        <v>11.317366123322284</v>
      </c>
      <c r="H172" s="14"/>
      <c r="I172" s="15">
        <f t="shared" si="6"/>
        <v>0</v>
      </c>
      <c r="J172" s="36">
        <f t="shared" si="8"/>
        <v>0</v>
      </c>
      <c r="K172"/>
    </row>
    <row r="173" spans="1:11" ht="15.75">
      <c r="A173" s="10" t="s">
        <v>1754</v>
      </c>
      <c r="B173" s="10" t="s">
        <v>1755</v>
      </c>
      <c r="C173" s="11" t="s">
        <v>48</v>
      </c>
      <c r="D173" s="10">
        <v>87614040837</v>
      </c>
      <c r="E173" s="12">
        <v>48</v>
      </c>
      <c r="F173" s="13">
        <v>9.19359688403771</v>
      </c>
      <c r="G173" s="32">
        <f t="shared" si="7"/>
        <v>34.475988315141414</v>
      </c>
      <c r="H173" s="14"/>
      <c r="I173" s="15">
        <f t="shared" si="6"/>
        <v>0</v>
      </c>
      <c r="J173" s="36">
        <f t="shared" si="8"/>
        <v>0</v>
      </c>
      <c r="K173"/>
    </row>
    <row r="174" spans="1:11" ht="15.75">
      <c r="A174" s="10" t="s">
        <v>1730</v>
      </c>
      <c r="B174" s="10" t="s">
        <v>1731</v>
      </c>
      <c r="C174" s="11" t="s">
        <v>48</v>
      </c>
      <c r="D174" s="10">
        <v>87614040059</v>
      </c>
      <c r="E174" s="12">
        <v>30</v>
      </c>
      <c r="F174" s="13">
        <v>3.2396924999999999</v>
      </c>
      <c r="G174" s="32">
        <f t="shared" si="7"/>
        <v>12.148846875</v>
      </c>
      <c r="H174" s="14"/>
      <c r="I174" s="15">
        <f t="shared" si="6"/>
        <v>0</v>
      </c>
      <c r="J174" s="36">
        <f t="shared" si="8"/>
        <v>0</v>
      </c>
      <c r="K174"/>
    </row>
    <row r="175" spans="1:11" ht="15.75">
      <c r="A175" s="10" t="s">
        <v>816</v>
      </c>
      <c r="B175" s="10" t="s">
        <v>817</v>
      </c>
      <c r="C175" s="11" t="s">
        <v>93</v>
      </c>
      <c r="D175" s="10">
        <v>87614040486</v>
      </c>
      <c r="E175" s="12">
        <v>16</v>
      </c>
      <c r="F175" s="13">
        <v>19.704914509295932</v>
      </c>
      <c r="G175" s="32">
        <f t="shared" si="7"/>
        <v>73.893429409859749</v>
      </c>
      <c r="H175" s="14"/>
      <c r="I175" s="15">
        <f t="shared" si="6"/>
        <v>0</v>
      </c>
      <c r="J175" s="36">
        <f t="shared" si="8"/>
        <v>0</v>
      </c>
      <c r="K175"/>
    </row>
    <row r="176" spans="1:11" ht="15.75">
      <c r="A176" s="10" t="s">
        <v>810</v>
      </c>
      <c r="B176" s="10" t="s">
        <v>811</v>
      </c>
      <c r="C176" s="11" t="s">
        <v>93</v>
      </c>
      <c r="D176" s="10">
        <v>87614040066</v>
      </c>
      <c r="E176" s="12">
        <v>30</v>
      </c>
      <c r="F176" s="13">
        <v>6.9199529021958703</v>
      </c>
      <c r="G176" s="32">
        <f t="shared" si="7"/>
        <v>25.949823383234513</v>
      </c>
      <c r="H176" s="14"/>
      <c r="I176" s="15">
        <f t="shared" si="6"/>
        <v>0</v>
      </c>
      <c r="J176" s="36">
        <f t="shared" si="8"/>
        <v>0</v>
      </c>
      <c r="K176"/>
    </row>
    <row r="177" spans="1:11" ht="15.75">
      <c r="A177" s="10" t="s">
        <v>1760</v>
      </c>
      <c r="B177" s="10" t="s">
        <v>1761</v>
      </c>
      <c r="C177" s="11" t="s">
        <v>64</v>
      </c>
      <c r="D177" s="10">
        <v>87614040905</v>
      </c>
      <c r="E177" s="12">
        <v>12</v>
      </c>
      <c r="F177" s="13">
        <v>25.037969668715849</v>
      </c>
      <c r="G177" s="32">
        <f t="shared" si="7"/>
        <v>93.892386257684436</v>
      </c>
      <c r="H177" s="14"/>
      <c r="I177" s="15">
        <f t="shared" si="6"/>
        <v>0</v>
      </c>
      <c r="J177" s="36">
        <f t="shared" si="8"/>
        <v>0</v>
      </c>
      <c r="K177"/>
    </row>
    <row r="178" spans="1:11" ht="15.75">
      <c r="A178" s="10" t="s">
        <v>1732</v>
      </c>
      <c r="B178" s="10" t="s">
        <v>1733</v>
      </c>
      <c r="C178" s="11" t="s">
        <v>64</v>
      </c>
      <c r="D178" s="10">
        <v>87614040080</v>
      </c>
      <c r="E178" s="12">
        <v>12</v>
      </c>
      <c r="F178" s="13">
        <v>21.278395676999999</v>
      </c>
      <c r="G178" s="32">
        <f t="shared" si="7"/>
        <v>79.793983788749998</v>
      </c>
      <c r="H178" s="14"/>
      <c r="I178" s="15">
        <f t="shared" si="6"/>
        <v>0</v>
      </c>
      <c r="J178" s="36">
        <f t="shared" si="8"/>
        <v>0</v>
      </c>
      <c r="K178"/>
    </row>
    <row r="179" spans="1:11" ht="15.75">
      <c r="A179" s="10" t="s">
        <v>1738</v>
      </c>
      <c r="B179" s="10" t="s">
        <v>1739</v>
      </c>
      <c r="C179" s="11" t="s">
        <v>93</v>
      </c>
      <c r="D179" s="10">
        <v>87614040455</v>
      </c>
      <c r="E179" s="12">
        <v>20</v>
      </c>
      <c r="F179" s="13">
        <v>15.030918198705669</v>
      </c>
      <c r="G179" s="32">
        <f t="shared" si="7"/>
        <v>56.365943245146255</v>
      </c>
      <c r="H179" s="14"/>
      <c r="I179" s="15">
        <f t="shared" si="6"/>
        <v>0</v>
      </c>
      <c r="J179" s="36">
        <f t="shared" si="8"/>
        <v>0</v>
      </c>
      <c r="K179"/>
    </row>
    <row r="180" spans="1:11" ht="15.75">
      <c r="A180" s="10" t="s">
        <v>1734</v>
      </c>
      <c r="B180" s="10" t="s">
        <v>1735</v>
      </c>
      <c r="C180" s="11" t="s">
        <v>93</v>
      </c>
      <c r="D180" s="10">
        <v>87614040196</v>
      </c>
      <c r="E180" s="12">
        <v>20</v>
      </c>
      <c r="F180" s="13">
        <v>5.3504579455654593</v>
      </c>
      <c r="G180" s="32">
        <f t="shared" si="7"/>
        <v>20.064217295870471</v>
      </c>
      <c r="H180" s="14"/>
      <c r="I180" s="15">
        <f t="shared" si="6"/>
        <v>0</v>
      </c>
      <c r="J180" s="36">
        <f t="shared" si="8"/>
        <v>0</v>
      </c>
      <c r="K180"/>
    </row>
    <row r="181" spans="1:11" ht="15.75">
      <c r="A181" s="10" t="s">
        <v>1752</v>
      </c>
      <c r="B181" s="10" t="s">
        <v>1753</v>
      </c>
      <c r="C181" s="11" t="s">
        <v>93</v>
      </c>
      <c r="D181" s="10">
        <v>87614040783</v>
      </c>
      <c r="E181" s="12">
        <v>30</v>
      </c>
      <c r="F181" s="13">
        <v>6.3775125194021838</v>
      </c>
      <c r="G181" s="32">
        <f t="shared" si="7"/>
        <v>23.915671947758188</v>
      </c>
      <c r="H181" s="14"/>
      <c r="I181" s="15">
        <f t="shared" si="6"/>
        <v>0</v>
      </c>
      <c r="J181" s="36">
        <f t="shared" si="8"/>
        <v>0</v>
      </c>
      <c r="K181"/>
    </row>
    <row r="182" spans="1:11" ht="15.75">
      <c r="A182" s="10" t="s">
        <v>1750</v>
      </c>
      <c r="B182" s="10" t="s">
        <v>1751</v>
      </c>
      <c r="C182" s="11" t="s">
        <v>93</v>
      </c>
      <c r="D182" s="10">
        <v>87614040752</v>
      </c>
      <c r="E182" s="12">
        <v>20</v>
      </c>
      <c r="F182" s="13">
        <v>16.269722054294121</v>
      </c>
      <c r="G182" s="32">
        <f t="shared" si="7"/>
        <v>61.011457703602957</v>
      </c>
      <c r="H182" s="14"/>
      <c r="I182" s="15">
        <f t="shared" si="6"/>
        <v>0</v>
      </c>
      <c r="J182" s="36">
        <f t="shared" si="8"/>
        <v>0</v>
      </c>
      <c r="K182"/>
    </row>
    <row r="183" spans="1:11" ht="15.75">
      <c r="A183" s="10" t="s">
        <v>818</v>
      </c>
      <c r="B183" s="10" t="s">
        <v>819</v>
      </c>
      <c r="C183" s="11" t="s">
        <v>93</v>
      </c>
      <c r="D183" s="10">
        <v>87614040684</v>
      </c>
      <c r="E183" s="12">
        <v>48</v>
      </c>
      <c r="F183" s="13">
        <v>2.0418274999999997</v>
      </c>
      <c r="G183" s="32">
        <f t="shared" si="7"/>
        <v>7.6568531249999987</v>
      </c>
      <c r="H183" s="14"/>
      <c r="I183" s="15">
        <f t="shared" si="6"/>
        <v>0</v>
      </c>
      <c r="J183" s="36">
        <f t="shared" si="8"/>
        <v>0</v>
      </c>
      <c r="K183"/>
    </row>
    <row r="184" spans="1:11" ht="15.75">
      <c r="A184" s="10" t="s">
        <v>1740</v>
      </c>
      <c r="B184" s="10" t="s">
        <v>1741</v>
      </c>
      <c r="C184" s="11" t="s">
        <v>93</v>
      </c>
      <c r="D184" s="10">
        <v>87614040516</v>
      </c>
      <c r="E184" s="12">
        <v>16</v>
      </c>
      <c r="F184" s="13">
        <v>14.912395991021459</v>
      </c>
      <c r="G184" s="32">
        <f t="shared" si="7"/>
        <v>55.921484966330468</v>
      </c>
      <c r="H184" s="14"/>
      <c r="I184" s="15">
        <f t="shared" si="6"/>
        <v>0</v>
      </c>
      <c r="J184" s="36">
        <f t="shared" si="8"/>
        <v>0</v>
      </c>
      <c r="K184"/>
    </row>
    <row r="185" spans="1:11" ht="15.75">
      <c r="A185" s="10" t="s">
        <v>1746</v>
      </c>
      <c r="B185" s="10" t="s">
        <v>1747</v>
      </c>
      <c r="C185" s="11" t="s">
        <v>93</v>
      </c>
      <c r="D185" s="10">
        <v>87614040660</v>
      </c>
      <c r="E185" s="12">
        <v>16</v>
      </c>
      <c r="F185" s="13">
        <v>13.471199298015037</v>
      </c>
      <c r="G185" s="32">
        <f t="shared" si="7"/>
        <v>50.516997367556385</v>
      </c>
      <c r="H185" s="14"/>
      <c r="I185" s="15">
        <f t="shared" si="6"/>
        <v>0</v>
      </c>
      <c r="J185" s="36">
        <f t="shared" si="8"/>
        <v>0</v>
      </c>
      <c r="K185"/>
    </row>
    <row r="186" spans="1:11" ht="15.75">
      <c r="A186" s="10" t="s">
        <v>1748</v>
      </c>
      <c r="B186" s="10" t="s">
        <v>1749</v>
      </c>
      <c r="C186" s="11" t="s">
        <v>93</v>
      </c>
      <c r="D186" s="10">
        <v>87614040677</v>
      </c>
      <c r="E186" s="12">
        <v>12</v>
      </c>
      <c r="F186" s="13">
        <v>23.212560449253839</v>
      </c>
      <c r="G186" s="32">
        <f t="shared" si="7"/>
        <v>87.0471016847019</v>
      </c>
      <c r="H186" s="14"/>
      <c r="I186" s="15">
        <f t="shared" si="6"/>
        <v>0</v>
      </c>
      <c r="J186" s="36">
        <f t="shared" si="8"/>
        <v>0</v>
      </c>
      <c r="K186"/>
    </row>
    <row r="187" spans="1:11" ht="15.75">
      <c r="A187" s="10" t="s">
        <v>812</v>
      </c>
      <c r="B187" s="10" t="s">
        <v>813</v>
      </c>
      <c r="C187" s="11" t="s">
        <v>93</v>
      </c>
      <c r="D187" s="10">
        <v>87614040134</v>
      </c>
      <c r="E187" s="12">
        <v>30</v>
      </c>
      <c r="F187" s="13">
        <v>2.8643047975314184</v>
      </c>
      <c r="G187" s="32">
        <f t="shared" si="7"/>
        <v>10.741142990742819</v>
      </c>
      <c r="H187" s="14"/>
      <c r="I187" s="15">
        <f t="shared" si="6"/>
        <v>0</v>
      </c>
      <c r="J187" s="36">
        <f t="shared" si="8"/>
        <v>0</v>
      </c>
      <c r="K187"/>
    </row>
    <row r="188" spans="1:11" ht="15.75">
      <c r="A188" s="10" t="s">
        <v>1744</v>
      </c>
      <c r="B188" s="10" t="s">
        <v>1745</v>
      </c>
      <c r="C188" s="11" t="s">
        <v>93</v>
      </c>
      <c r="D188" s="10">
        <v>87614040653</v>
      </c>
      <c r="E188" s="12">
        <v>12</v>
      </c>
      <c r="F188" s="13">
        <v>21.44513657845285</v>
      </c>
      <c r="G188" s="32">
        <f t="shared" si="7"/>
        <v>80.419262169198191</v>
      </c>
      <c r="H188" s="14"/>
      <c r="I188" s="15">
        <f t="shared" si="6"/>
        <v>0</v>
      </c>
      <c r="J188" s="36">
        <f t="shared" si="8"/>
        <v>0</v>
      </c>
      <c r="K188"/>
    </row>
    <row r="189" spans="1:11" ht="15.75">
      <c r="A189" s="10" t="s">
        <v>1756</v>
      </c>
      <c r="B189" s="10" t="s">
        <v>1757</v>
      </c>
      <c r="C189" s="11" t="s">
        <v>64</v>
      </c>
      <c r="D189" s="10">
        <v>87614040844</v>
      </c>
      <c r="E189" s="12">
        <v>30</v>
      </c>
      <c r="F189" s="13">
        <v>4.4851724999999991</v>
      </c>
      <c r="G189" s="32">
        <f t="shared" si="7"/>
        <v>16.819396874999995</v>
      </c>
      <c r="H189" s="14"/>
      <c r="I189" s="15">
        <f t="shared" si="6"/>
        <v>0</v>
      </c>
      <c r="J189" s="36">
        <f t="shared" si="8"/>
        <v>0</v>
      </c>
      <c r="K189"/>
    </row>
    <row r="190" spans="1:11" ht="15.75">
      <c r="A190" s="10" t="s">
        <v>1612</v>
      </c>
      <c r="B190" s="10" t="s">
        <v>1613</v>
      </c>
      <c r="C190" s="11" t="s">
        <v>64</v>
      </c>
      <c r="D190" s="10">
        <v>87614016689</v>
      </c>
      <c r="E190" s="12">
        <v>20</v>
      </c>
      <c r="F190" s="13">
        <v>19.134311378460577</v>
      </c>
      <c r="G190" s="32">
        <f t="shared" si="7"/>
        <v>71.75366766922717</v>
      </c>
      <c r="H190" s="14"/>
      <c r="I190" s="15">
        <f t="shared" si="6"/>
        <v>0</v>
      </c>
      <c r="J190" s="36">
        <f t="shared" si="8"/>
        <v>0</v>
      </c>
      <c r="K190"/>
    </row>
    <row r="191" spans="1:11" ht="15.75">
      <c r="A191" s="10" t="s">
        <v>704</v>
      </c>
      <c r="B191" s="10" t="s">
        <v>705</v>
      </c>
      <c r="C191" s="11" t="s">
        <v>64</v>
      </c>
      <c r="D191" s="10">
        <v>87614017129</v>
      </c>
      <c r="E191" s="12">
        <v>30</v>
      </c>
      <c r="F191" s="13">
        <v>9.7457451890571374</v>
      </c>
      <c r="G191" s="32">
        <f t="shared" si="7"/>
        <v>36.546544458964263</v>
      </c>
      <c r="H191" s="14"/>
      <c r="I191" s="15">
        <f t="shared" si="6"/>
        <v>0</v>
      </c>
      <c r="J191" s="36">
        <f t="shared" si="8"/>
        <v>0</v>
      </c>
      <c r="K191"/>
    </row>
    <row r="192" spans="1:11" ht="15.75">
      <c r="A192" s="10" t="s">
        <v>1639</v>
      </c>
      <c r="B192" s="10" t="s">
        <v>1640</v>
      </c>
      <c r="C192" s="11" t="s">
        <v>103</v>
      </c>
      <c r="D192" s="10">
        <v>87614018713</v>
      </c>
      <c r="E192" s="12">
        <v>20</v>
      </c>
      <c r="F192" s="13">
        <v>9.7951935443708482</v>
      </c>
      <c r="G192" s="32">
        <f t="shared" si="7"/>
        <v>36.731975791390681</v>
      </c>
      <c r="H192" s="14"/>
      <c r="I192" s="15">
        <f t="shared" si="6"/>
        <v>0</v>
      </c>
      <c r="J192" s="36">
        <f t="shared" si="8"/>
        <v>0</v>
      </c>
      <c r="K192"/>
    </row>
    <row r="193" spans="1:11" ht="15.75">
      <c r="A193" s="10" t="s">
        <v>1435</v>
      </c>
      <c r="B193" s="10" t="s">
        <v>1436</v>
      </c>
      <c r="C193" s="11" t="s">
        <v>120</v>
      </c>
      <c r="D193" s="10">
        <v>87614114866</v>
      </c>
      <c r="E193" s="12">
        <v>24</v>
      </c>
      <c r="F193" s="13">
        <v>12.023773591714905</v>
      </c>
      <c r="G193" s="32">
        <f t="shared" si="7"/>
        <v>45.089150968930895</v>
      </c>
      <c r="H193" s="14"/>
      <c r="I193" s="15">
        <f t="shared" si="6"/>
        <v>0</v>
      </c>
      <c r="J193" s="36">
        <f t="shared" si="8"/>
        <v>0</v>
      </c>
      <c r="K193"/>
    </row>
    <row r="194" spans="1:11" ht="15.75">
      <c r="A194" s="10" t="s">
        <v>414</v>
      </c>
      <c r="B194" s="10" t="s">
        <v>415</v>
      </c>
      <c r="C194" s="11" t="s">
        <v>36</v>
      </c>
      <c r="D194" s="10">
        <v>87614111858</v>
      </c>
      <c r="E194" s="12">
        <v>30</v>
      </c>
      <c r="F194" s="13">
        <v>10.008792666858787</v>
      </c>
      <c r="G194" s="32">
        <f t="shared" si="7"/>
        <v>37.532972500720447</v>
      </c>
      <c r="H194" s="14"/>
      <c r="I194" s="15">
        <f t="shared" si="6"/>
        <v>0</v>
      </c>
      <c r="J194" s="36">
        <f t="shared" si="8"/>
        <v>0</v>
      </c>
      <c r="K194"/>
    </row>
    <row r="195" spans="1:11" ht="15.75">
      <c r="A195" s="10" t="s">
        <v>1647</v>
      </c>
      <c r="B195" s="10" t="s">
        <v>1648</v>
      </c>
      <c r="C195" s="11" t="s">
        <v>36</v>
      </c>
      <c r="D195" s="10">
        <v>87614019130</v>
      </c>
      <c r="E195" s="12">
        <v>12</v>
      </c>
      <c r="F195" s="13">
        <v>14.599322340302903</v>
      </c>
      <c r="G195" s="32">
        <f t="shared" si="7"/>
        <v>54.747458776135886</v>
      </c>
      <c r="H195" s="14"/>
      <c r="I195" s="15">
        <f t="shared" ref="I195:I258" si="9">F195*H195</f>
        <v>0</v>
      </c>
      <c r="J195" s="36">
        <f t="shared" si="8"/>
        <v>0</v>
      </c>
      <c r="K195"/>
    </row>
    <row r="196" spans="1:11" ht="15.75">
      <c r="A196" s="10" t="s">
        <v>152</v>
      </c>
      <c r="B196" s="10" t="s">
        <v>2566</v>
      </c>
      <c r="C196" s="11" t="s">
        <v>36</v>
      </c>
      <c r="D196" s="10">
        <v>87614015330</v>
      </c>
      <c r="E196" s="12">
        <v>20</v>
      </c>
      <c r="F196" s="13">
        <v>3.9911076745221581</v>
      </c>
      <c r="G196" s="32">
        <f t="shared" ref="G196:G259" si="10">F196*$I$1</f>
        <v>14.966653779458094</v>
      </c>
      <c r="H196" s="14"/>
      <c r="I196" s="15">
        <f t="shared" si="9"/>
        <v>0</v>
      </c>
      <c r="J196" s="36">
        <f t="shared" ref="J196:J259" si="11">G196*H196</f>
        <v>0</v>
      </c>
      <c r="K196"/>
    </row>
    <row r="197" spans="1:11" ht="15.75">
      <c r="A197" s="10" t="s">
        <v>141</v>
      </c>
      <c r="B197" s="10" t="s">
        <v>142</v>
      </c>
      <c r="C197" s="11" t="s">
        <v>71</v>
      </c>
      <c r="D197" s="10">
        <v>87614014234</v>
      </c>
      <c r="E197" s="12">
        <v>20</v>
      </c>
      <c r="F197" s="13">
        <v>3.2953849990604174</v>
      </c>
      <c r="G197" s="32">
        <f t="shared" si="10"/>
        <v>12.357693746476565</v>
      </c>
      <c r="H197" s="14"/>
      <c r="I197" s="15">
        <f t="shared" si="9"/>
        <v>0</v>
      </c>
      <c r="J197" s="36">
        <f t="shared" si="11"/>
        <v>0</v>
      </c>
      <c r="K197"/>
    </row>
    <row r="198" spans="1:11" ht="15.75">
      <c r="A198" s="10" t="s">
        <v>2529</v>
      </c>
      <c r="B198" s="10" t="s">
        <v>2567</v>
      </c>
      <c r="C198" s="11" t="s">
        <v>71</v>
      </c>
      <c r="D198" s="10">
        <v>87614115122</v>
      </c>
      <c r="E198" s="12">
        <v>12</v>
      </c>
      <c r="F198" s="13">
        <v>5.9223259541117059</v>
      </c>
      <c r="G198" s="32">
        <f t="shared" si="10"/>
        <v>22.208722327918899</v>
      </c>
      <c r="H198" s="14"/>
      <c r="I198" s="15">
        <f t="shared" si="9"/>
        <v>0</v>
      </c>
      <c r="J198" s="36">
        <f t="shared" si="11"/>
        <v>0</v>
      </c>
      <c r="K198"/>
    </row>
    <row r="199" spans="1:11" ht="15.75">
      <c r="A199" s="10" t="s">
        <v>1350</v>
      </c>
      <c r="B199" s="10" t="s">
        <v>1351</v>
      </c>
      <c r="C199" s="11" t="s">
        <v>71</v>
      </c>
      <c r="D199" s="10">
        <v>87614113166</v>
      </c>
      <c r="E199" s="12">
        <v>12</v>
      </c>
      <c r="F199" s="13">
        <v>9.7956537486646784</v>
      </c>
      <c r="G199" s="32">
        <f t="shared" si="10"/>
        <v>36.733701557492545</v>
      </c>
      <c r="H199" s="14"/>
      <c r="I199" s="15">
        <f t="shared" si="9"/>
        <v>0</v>
      </c>
      <c r="J199" s="36">
        <f t="shared" si="11"/>
        <v>0</v>
      </c>
      <c r="K199"/>
    </row>
    <row r="200" spans="1:11" ht="15.75">
      <c r="A200" s="10" t="s">
        <v>1565</v>
      </c>
      <c r="B200" s="10" t="s">
        <v>1566</v>
      </c>
      <c r="C200" s="11" t="s">
        <v>71</v>
      </c>
      <c r="D200" s="10">
        <v>87614117379</v>
      </c>
      <c r="E200" s="12">
        <v>16</v>
      </c>
      <c r="F200" s="13">
        <v>18.175334977059769</v>
      </c>
      <c r="G200" s="32">
        <f t="shared" si="10"/>
        <v>68.157506163974134</v>
      </c>
      <c r="H200" s="14"/>
      <c r="I200" s="15">
        <f t="shared" si="9"/>
        <v>0</v>
      </c>
      <c r="J200" s="36">
        <f t="shared" si="11"/>
        <v>0</v>
      </c>
      <c r="K200"/>
    </row>
    <row r="201" spans="1:11" ht="15.75">
      <c r="A201" s="10" t="s">
        <v>213</v>
      </c>
      <c r="B201" s="10" t="s">
        <v>214</v>
      </c>
      <c r="C201" s="11" t="s">
        <v>212</v>
      </c>
      <c r="D201" s="10">
        <v>87614170596</v>
      </c>
      <c r="E201" s="12">
        <v>30</v>
      </c>
      <c r="F201" s="13">
        <v>16.758917163537781</v>
      </c>
      <c r="G201" s="32">
        <f t="shared" si="10"/>
        <v>62.84593936326668</v>
      </c>
      <c r="H201" s="14"/>
      <c r="I201" s="15">
        <f t="shared" si="9"/>
        <v>0</v>
      </c>
      <c r="J201" s="36">
        <f t="shared" si="11"/>
        <v>0</v>
      </c>
      <c r="K201"/>
    </row>
    <row r="202" spans="1:11" ht="15.75">
      <c r="A202" s="10" t="s">
        <v>1782</v>
      </c>
      <c r="B202" s="10" t="s">
        <v>1783</v>
      </c>
      <c r="C202" s="11" t="s">
        <v>212</v>
      </c>
      <c r="D202" s="10">
        <v>87614170527</v>
      </c>
      <c r="E202" s="12">
        <v>30</v>
      </c>
      <c r="F202" s="13">
        <v>4.7542775000000006</v>
      </c>
      <c r="G202" s="32">
        <f t="shared" si="10"/>
        <v>17.828540625000002</v>
      </c>
      <c r="H202" s="14"/>
      <c r="I202" s="15">
        <f t="shared" si="9"/>
        <v>0</v>
      </c>
      <c r="J202" s="36">
        <f t="shared" si="11"/>
        <v>0</v>
      </c>
      <c r="K202"/>
    </row>
    <row r="203" spans="1:11" ht="15.75">
      <c r="A203" s="10" t="s">
        <v>1784</v>
      </c>
      <c r="B203" s="10" t="s">
        <v>1785</v>
      </c>
      <c r="C203" s="11" t="s">
        <v>212</v>
      </c>
      <c r="D203" s="10">
        <v>87614170541</v>
      </c>
      <c r="E203" s="12">
        <v>20</v>
      </c>
      <c r="F203" s="13">
        <v>6.2408544989275017</v>
      </c>
      <c r="G203" s="32">
        <f t="shared" si="10"/>
        <v>23.403204370978131</v>
      </c>
      <c r="H203" s="14"/>
      <c r="I203" s="15">
        <f t="shared" si="9"/>
        <v>0</v>
      </c>
      <c r="J203" s="36">
        <f t="shared" si="11"/>
        <v>0</v>
      </c>
      <c r="K203"/>
    </row>
    <row r="204" spans="1:11" ht="15.75">
      <c r="A204" s="10" t="s">
        <v>832</v>
      </c>
      <c r="B204" s="10" t="s">
        <v>833</v>
      </c>
      <c r="C204" s="11" t="s">
        <v>106</v>
      </c>
      <c r="D204" s="10">
        <v>87614170510</v>
      </c>
      <c r="E204" s="12">
        <v>30</v>
      </c>
      <c r="F204" s="13">
        <v>8.122600498093334</v>
      </c>
      <c r="G204" s="32">
        <f t="shared" si="10"/>
        <v>30.459751867850002</v>
      </c>
      <c r="H204" s="14"/>
      <c r="I204" s="15">
        <f t="shared" si="9"/>
        <v>0</v>
      </c>
      <c r="J204" s="36">
        <f t="shared" si="11"/>
        <v>0</v>
      </c>
      <c r="K204"/>
    </row>
    <row r="205" spans="1:11" ht="15.75">
      <c r="A205" s="10" t="s">
        <v>836</v>
      </c>
      <c r="B205" s="10" t="s">
        <v>837</v>
      </c>
      <c r="C205" s="11" t="s">
        <v>212</v>
      </c>
      <c r="D205" s="10">
        <v>87614170633</v>
      </c>
      <c r="E205" s="12">
        <v>30</v>
      </c>
      <c r="F205" s="13">
        <v>4.9172732436457842</v>
      </c>
      <c r="G205" s="32">
        <f t="shared" si="10"/>
        <v>18.439774663671692</v>
      </c>
      <c r="H205" s="14"/>
      <c r="I205" s="15">
        <f t="shared" si="9"/>
        <v>0</v>
      </c>
      <c r="J205" s="36">
        <f t="shared" si="11"/>
        <v>0</v>
      </c>
      <c r="K205"/>
    </row>
    <row r="206" spans="1:11" ht="15.75">
      <c r="A206" s="10" t="s">
        <v>826</v>
      </c>
      <c r="B206" s="10" t="s">
        <v>827</v>
      </c>
      <c r="C206" s="11" t="s">
        <v>212</v>
      </c>
      <c r="D206" s="10">
        <v>87614170138</v>
      </c>
      <c r="E206" s="12">
        <v>20</v>
      </c>
      <c r="F206" s="13">
        <v>11.108774954418788</v>
      </c>
      <c r="G206" s="32">
        <f t="shared" si="10"/>
        <v>41.657906079070457</v>
      </c>
      <c r="H206" s="14"/>
      <c r="I206" s="15">
        <f t="shared" si="9"/>
        <v>0</v>
      </c>
      <c r="J206" s="36">
        <f t="shared" si="11"/>
        <v>0</v>
      </c>
      <c r="K206"/>
    </row>
    <row r="207" spans="1:11" ht="15.75">
      <c r="A207" s="10" t="s">
        <v>824</v>
      </c>
      <c r="B207" s="10" t="s">
        <v>825</v>
      </c>
      <c r="C207" s="11" t="s">
        <v>212</v>
      </c>
      <c r="D207" s="10">
        <v>87614170114</v>
      </c>
      <c r="E207" s="12">
        <v>30</v>
      </c>
      <c r="F207" s="13">
        <v>6.7626054621860199</v>
      </c>
      <c r="G207" s="32">
        <f t="shared" si="10"/>
        <v>25.359770483197575</v>
      </c>
      <c r="H207" s="14"/>
      <c r="I207" s="15">
        <f t="shared" si="9"/>
        <v>0</v>
      </c>
      <c r="J207" s="36">
        <f t="shared" si="11"/>
        <v>0</v>
      </c>
      <c r="K207"/>
    </row>
    <row r="208" spans="1:11" ht="15.75">
      <c r="A208" s="10" t="s">
        <v>830</v>
      </c>
      <c r="B208" s="10" t="s">
        <v>831</v>
      </c>
      <c r="C208" s="11" t="s">
        <v>212</v>
      </c>
      <c r="D208" s="10">
        <v>87614170459</v>
      </c>
      <c r="E208" s="12">
        <v>30</v>
      </c>
      <c r="F208" s="13">
        <v>3.1354077597895436</v>
      </c>
      <c r="G208" s="32">
        <f t="shared" si="10"/>
        <v>11.757779099210788</v>
      </c>
      <c r="H208" s="14"/>
      <c r="I208" s="15">
        <f t="shared" si="9"/>
        <v>0</v>
      </c>
      <c r="J208" s="36">
        <f t="shared" si="11"/>
        <v>0</v>
      </c>
      <c r="K208"/>
    </row>
    <row r="209" spans="1:11" ht="15.75">
      <c r="A209" s="10" t="s">
        <v>1778</v>
      </c>
      <c r="B209" s="10" t="s">
        <v>1779</v>
      </c>
      <c r="C209" s="11" t="s">
        <v>212</v>
      </c>
      <c r="D209" s="10">
        <v>87614170466</v>
      </c>
      <c r="E209" s="12">
        <v>20</v>
      </c>
      <c r="F209" s="13">
        <v>5.7591104340000001</v>
      </c>
      <c r="G209" s="32">
        <f t="shared" si="10"/>
        <v>21.596664127499999</v>
      </c>
      <c r="H209" s="14"/>
      <c r="I209" s="15">
        <f t="shared" si="9"/>
        <v>0</v>
      </c>
      <c r="J209" s="36">
        <f t="shared" si="11"/>
        <v>0</v>
      </c>
      <c r="K209"/>
    </row>
    <row r="210" spans="1:11" ht="15.75">
      <c r="A210" s="10" t="s">
        <v>1772</v>
      </c>
      <c r="B210" s="10" t="s">
        <v>1773</v>
      </c>
      <c r="C210" s="11" t="s">
        <v>212</v>
      </c>
      <c r="D210" s="10">
        <v>87614170145</v>
      </c>
      <c r="E210" s="12">
        <v>30</v>
      </c>
      <c r="F210" s="13">
        <v>6.221733467413447</v>
      </c>
      <c r="G210" s="32">
        <f t="shared" si="10"/>
        <v>23.331500502800427</v>
      </c>
      <c r="H210" s="14"/>
      <c r="I210" s="15">
        <f t="shared" si="9"/>
        <v>0</v>
      </c>
      <c r="J210" s="36">
        <f t="shared" si="11"/>
        <v>0</v>
      </c>
      <c r="K210"/>
    </row>
    <row r="211" spans="1:11" ht="15.75">
      <c r="A211" s="10" t="s">
        <v>1774</v>
      </c>
      <c r="B211" s="10" t="s">
        <v>1775</v>
      </c>
      <c r="C211" s="11" t="s">
        <v>212</v>
      </c>
      <c r="D211" s="10">
        <v>87614170152</v>
      </c>
      <c r="E211" s="12">
        <v>15</v>
      </c>
      <c r="F211" s="13">
        <v>8.2488839473467124</v>
      </c>
      <c r="G211" s="32">
        <f t="shared" si="10"/>
        <v>30.933314802550171</v>
      </c>
      <c r="H211" s="14"/>
      <c r="I211" s="15">
        <f t="shared" si="9"/>
        <v>0</v>
      </c>
      <c r="J211" s="36">
        <f t="shared" si="11"/>
        <v>0</v>
      </c>
      <c r="K211"/>
    </row>
    <row r="212" spans="1:11" ht="15.75">
      <c r="A212" s="10" t="s">
        <v>820</v>
      </c>
      <c r="B212" s="10" t="s">
        <v>821</v>
      </c>
      <c r="C212" s="11" t="s">
        <v>36</v>
      </c>
      <c r="D212" s="10">
        <v>87614170084</v>
      </c>
      <c r="E212" s="12">
        <v>30</v>
      </c>
      <c r="F212" s="13">
        <v>5.5692251754185733</v>
      </c>
      <c r="G212" s="32">
        <f t="shared" si="10"/>
        <v>20.884594407819648</v>
      </c>
      <c r="H212" s="14"/>
      <c r="I212" s="15">
        <f t="shared" si="9"/>
        <v>0</v>
      </c>
      <c r="J212" s="36">
        <f t="shared" si="11"/>
        <v>0</v>
      </c>
      <c r="K212"/>
    </row>
    <row r="213" spans="1:11" ht="15.75">
      <c r="A213" s="10" t="s">
        <v>1770</v>
      </c>
      <c r="B213" s="10" t="s">
        <v>1771</v>
      </c>
      <c r="C213" s="11" t="s">
        <v>36</v>
      </c>
      <c r="D213" s="10">
        <v>87614170091</v>
      </c>
      <c r="E213" s="12">
        <v>15</v>
      </c>
      <c r="F213" s="13">
        <v>12.306383432386722</v>
      </c>
      <c r="G213" s="32">
        <f t="shared" si="10"/>
        <v>46.148937871450208</v>
      </c>
      <c r="H213" s="14"/>
      <c r="I213" s="15">
        <f t="shared" si="9"/>
        <v>0</v>
      </c>
      <c r="J213" s="36">
        <f t="shared" si="11"/>
        <v>0</v>
      </c>
      <c r="K213"/>
    </row>
    <row r="214" spans="1:11" ht="15.75">
      <c r="A214" s="10" t="s">
        <v>822</v>
      </c>
      <c r="B214" s="10" t="s">
        <v>823</v>
      </c>
      <c r="C214" s="11" t="s">
        <v>36</v>
      </c>
      <c r="D214" s="10">
        <v>87614170107</v>
      </c>
      <c r="E214" s="12">
        <v>15</v>
      </c>
      <c r="F214" s="13">
        <v>9.8742060435807311</v>
      </c>
      <c r="G214" s="32">
        <f t="shared" si="10"/>
        <v>37.028272663427742</v>
      </c>
      <c r="H214" s="14"/>
      <c r="I214" s="15">
        <f t="shared" si="9"/>
        <v>0</v>
      </c>
      <c r="J214" s="36">
        <f t="shared" si="11"/>
        <v>0</v>
      </c>
      <c r="K214"/>
    </row>
    <row r="215" spans="1:11" ht="15.75">
      <c r="A215" s="10" t="s">
        <v>1764</v>
      </c>
      <c r="B215" s="10" t="s">
        <v>1765</v>
      </c>
      <c r="C215" s="11" t="s">
        <v>671</v>
      </c>
      <c r="D215" s="10">
        <v>87614170039</v>
      </c>
      <c r="E215" s="12">
        <v>6</v>
      </c>
      <c r="F215" s="13">
        <v>11.031511732617796</v>
      </c>
      <c r="G215" s="32">
        <f t="shared" si="10"/>
        <v>41.368168997316737</v>
      </c>
      <c r="H215" s="14"/>
      <c r="I215" s="15">
        <f t="shared" si="9"/>
        <v>0</v>
      </c>
      <c r="J215" s="36">
        <f t="shared" si="11"/>
        <v>0</v>
      </c>
      <c r="K215"/>
    </row>
    <row r="216" spans="1:11" ht="15.75">
      <c r="A216" s="10" t="s">
        <v>210</v>
      </c>
      <c r="B216" s="10" t="s">
        <v>211</v>
      </c>
      <c r="C216" s="11" t="s">
        <v>212</v>
      </c>
      <c r="D216" s="10">
        <v>87614170015</v>
      </c>
      <c r="E216" s="12">
        <v>0</v>
      </c>
      <c r="F216" s="13">
        <v>4.4480111389082282</v>
      </c>
      <c r="G216" s="32">
        <f t="shared" si="10"/>
        <v>16.680041770905856</v>
      </c>
      <c r="H216" s="14"/>
      <c r="I216" s="15">
        <f t="shared" si="9"/>
        <v>0</v>
      </c>
      <c r="J216" s="36">
        <f t="shared" si="11"/>
        <v>0</v>
      </c>
      <c r="K216"/>
    </row>
    <row r="217" spans="1:11" ht="15.75">
      <c r="A217" s="10" t="s">
        <v>1766</v>
      </c>
      <c r="B217" s="10" t="s">
        <v>1767</v>
      </c>
      <c r="C217" s="11" t="s">
        <v>212</v>
      </c>
      <c r="D217" s="10">
        <v>87614170053</v>
      </c>
      <c r="E217" s="12">
        <v>12</v>
      </c>
      <c r="F217" s="13">
        <v>9.9413273779230185</v>
      </c>
      <c r="G217" s="32">
        <f t="shared" si="10"/>
        <v>37.27997766721132</v>
      </c>
      <c r="H217" s="14"/>
      <c r="I217" s="15">
        <f t="shared" si="9"/>
        <v>0</v>
      </c>
      <c r="J217" s="36">
        <f t="shared" si="11"/>
        <v>0</v>
      </c>
      <c r="K217"/>
    </row>
    <row r="218" spans="1:11" ht="15.75">
      <c r="A218" s="10" t="s">
        <v>1762</v>
      </c>
      <c r="B218" s="10" t="s">
        <v>1763</v>
      </c>
      <c r="C218" s="11" t="s">
        <v>212</v>
      </c>
      <c r="D218" s="10">
        <v>87614170022</v>
      </c>
      <c r="E218" s="12">
        <v>12</v>
      </c>
      <c r="F218" s="13">
        <v>8.0407001640144475</v>
      </c>
      <c r="G218" s="32">
        <f t="shared" si="10"/>
        <v>30.152625615054177</v>
      </c>
      <c r="H218" s="14"/>
      <c r="I218" s="15">
        <f t="shared" si="9"/>
        <v>0</v>
      </c>
      <c r="J218" s="36">
        <f t="shared" si="11"/>
        <v>0</v>
      </c>
      <c r="K218"/>
    </row>
    <row r="219" spans="1:11" ht="15.75">
      <c r="A219" s="10" t="s">
        <v>1786</v>
      </c>
      <c r="B219" s="10" t="s">
        <v>1787</v>
      </c>
      <c r="C219" s="11" t="s">
        <v>212</v>
      </c>
      <c r="D219" s="10">
        <v>87614170589</v>
      </c>
      <c r="E219" s="12">
        <v>30</v>
      </c>
      <c r="F219" s="13">
        <v>7.873573329871375</v>
      </c>
      <c r="G219" s="32">
        <f t="shared" si="10"/>
        <v>29.525899987017656</v>
      </c>
      <c r="H219" s="14"/>
      <c r="I219" s="15">
        <f t="shared" si="9"/>
        <v>0</v>
      </c>
      <c r="J219" s="36">
        <f t="shared" si="11"/>
        <v>0</v>
      </c>
      <c r="K219"/>
    </row>
    <row r="220" spans="1:11" ht="15.75">
      <c r="A220" s="10" t="s">
        <v>1798</v>
      </c>
      <c r="B220" s="10" t="s">
        <v>1799</v>
      </c>
      <c r="C220" s="11" t="s">
        <v>212</v>
      </c>
      <c r="D220" s="10">
        <v>87614170794</v>
      </c>
      <c r="E220" s="12">
        <v>48</v>
      </c>
      <c r="F220" s="13">
        <v>11.317046288190918</v>
      </c>
      <c r="G220" s="32">
        <f t="shared" si="10"/>
        <v>42.438923580715944</v>
      </c>
      <c r="H220" s="14"/>
      <c r="I220" s="15">
        <f t="shared" si="9"/>
        <v>0</v>
      </c>
      <c r="J220" s="36">
        <f t="shared" si="11"/>
        <v>0</v>
      </c>
      <c r="K220"/>
    </row>
    <row r="221" spans="1:11" ht="15.75">
      <c r="A221" s="10" t="s">
        <v>1768</v>
      </c>
      <c r="B221" s="10" t="s">
        <v>1769</v>
      </c>
      <c r="C221" s="11" t="s">
        <v>671</v>
      </c>
      <c r="D221" s="10">
        <v>87614170060</v>
      </c>
      <c r="E221" s="12">
        <v>6</v>
      </c>
      <c r="F221" s="13">
        <v>12.269894972889293</v>
      </c>
      <c r="G221" s="32">
        <f t="shared" si="10"/>
        <v>46.012106148334851</v>
      </c>
      <c r="H221" s="14"/>
      <c r="I221" s="15">
        <f t="shared" si="9"/>
        <v>0</v>
      </c>
      <c r="J221" s="36">
        <f t="shared" si="11"/>
        <v>0</v>
      </c>
      <c r="K221"/>
    </row>
    <row r="222" spans="1:11" ht="15.75">
      <c r="A222" s="10" t="s">
        <v>215</v>
      </c>
      <c r="B222" s="10" t="s">
        <v>216</v>
      </c>
      <c r="C222" s="11" t="s">
        <v>212</v>
      </c>
      <c r="D222" s="10">
        <v>87614170954</v>
      </c>
      <c r="E222" s="12">
        <v>20</v>
      </c>
      <c r="F222" s="13">
        <v>7.7052121167212597</v>
      </c>
      <c r="G222" s="32">
        <f t="shared" si="10"/>
        <v>28.894545437704725</v>
      </c>
      <c r="H222" s="14"/>
      <c r="I222" s="15">
        <f t="shared" si="9"/>
        <v>0</v>
      </c>
      <c r="J222" s="36">
        <f t="shared" si="11"/>
        <v>0</v>
      </c>
      <c r="K222"/>
    </row>
    <row r="223" spans="1:11" ht="15.75">
      <c r="A223" s="10" t="s">
        <v>840</v>
      </c>
      <c r="B223" s="10" t="s">
        <v>841</v>
      </c>
      <c r="C223" s="11" t="s">
        <v>212</v>
      </c>
      <c r="D223" s="10">
        <v>87614170893</v>
      </c>
      <c r="E223" s="12">
        <v>30</v>
      </c>
      <c r="F223" s="13">
        <v>7.8461954426265983</v>
      </c>
      <c r="G223" s="32">
        <f t="shared" si="10"/>
        <v>29.423232909849744</v>
      </c>
      <c r="H223" s="14"/>
      <c r="I223" s="15">
        <f t="shared" si="9"/>
        <v>0</v>
      </c>
      <c r="J223" s="36">
        <f t="shared" si="11"/>
        <v>0</v>
      </c>
      <c r="K223"/>
    </row>
    <row r="224" spans="1:11" ht="15.75">
      <c r="A224" s="10" t="s">
        <v>838</v>
      </c>
      <c r="B224" s="10" t="s">
        <v>839</v>
      </c>
      <c r="C224" s="11" t="s">
        <v>212</v>
      </c>
      <c r="D224" s="10">
        <v>87614170657</v>
      </c>
      <c r="E224" s="12">
        <v>30</v>
      </c>
      <c r="F224" s="13">
        <v>16.444802409181325</v>
      </c>
      <c r="G224" s="32">
        <f t="shared" si="10"/>
        <v>61.668009034429964</v>
      </c>
      <c r="H224" s="14"/>
      <c r="I224" s="15">
        <f t="shared" si="9"/>
        <v>0</v>
      </c>
      <c r="J224" s="36">
        <f t="shared" si="11"/>
        <v>0</v>
      </c>
      <c r="K224"/>
    </row>
    <row r="225" spans="1:11" ht="15.75">
      <c r="A225" s="10" t="s">
        <v>1802</v>
      </c>
      <c r="B225" s="10" t="s">
        <v>1803</v>
      </c>
      <c r="C225" s="11" t="s">
        <v>212</v>
      </c>
      <c r="D225" s="10">
        <v>87614170923</v>
      </c>
      <c r="E225" s="12">
        <v>15</v>
      </c>
      <c r="F225" s="13">
        <v>7.7899044595065003</v>
      </c>
      <c r="G225" s="32">
        <f t="shared" si="10"/>
        <v>29.212141723149376</v>
      </c>
      <c r="H225" s="14"/>
      <c r="I225" s="15">
        <f t="shared" si="9"/>
        <v>0</v>
      </c>
      <c r="J225" s="36">
        <f t="shared" si="11"/>
        <v>0</v>
      </c>
      <c r="K225"/>
    </row>
    <row r="226" spans="1:11" ht="15.75">
      <c r="A226" s="10" t="s">
        <v>1776</v>
      </c>
      <c r="B226" s="10" t="s">
        <v>1777</v>
      </c>
      <c r="C226" s="11" t="s">
        <v>212</v>
      </c>
      <c r="D226" s="10">
        <v>87614170442</v>
      </c>
      <c r="E226" s="12">
        <v>16</v>
      </c>
      <c r="F226" s="13">
        <v>4.7668227978520639</v>
      </c>
      <c r="G226" s="32">
        <f t="shared" si="10"/>
        <v>17.875585491945241</v>
      </c>
      <c r="H226" s="14"/>
      <c r="I226" s="15">
        <f t="shared" si="9"/>
        <v>0</v>
      </c>
      <c r="J226" s="36">
        <f t="shared" si="11"/>
        <v>0</v>
      </c>
      <c r="K226"/>
    </row>
    <row r="227" spans="1:11" ht="15.75">
      <c r="A227" s="10" t="s">
        <v>828</v>
      </c>
      <c r="B227" s="10" t="s">
        <v>829</v>
      </c>
      <c r="C227" s="11" t="s">
        <v>212</v>
      </c>
      <c r="D227" s="10">
        <v>87614170206</v>
      </c>
      <c r="E227" s="12">
        <v>12</v>
      </c>
      <c r="F227" s="13">
        <v>9.0789679729567787</v>
      </c>
      <c r="G227" s="32">
        <f t="shared" si="10"/>
        <v>34.046129898587921</v>
      </c>
      <c r="H227" s="14"/>
      <c r="I227" s="15">
        <f t="shared" si="9"/>
        <v>0</v>
      </c>
      <c r="J227" s="36">
        <f t="shared" si="11"/>
        <v>0</v>
      </c>
      <c r="K227"/>
    </row>
    <row r="228" spans="1:11" ht="15.75">
      <c r="A228" s="10" t="s">
        <v>1800</v>
      </c>
      <c r="B228" s="10" t="s">
        <v>1801</v>
      </c>
      <c r="C228" s="11" t="s">
        <v>212</v>
      </c>
      <c r="D228" s="10">
        <v>87614170831</v>
      </c>
      <c r="E228" s="12">
        <v>12</v>
      </c>
      <c r="F228" s="13">
        <v>15.929068882462708</v>
      </c>
      <c r="G228" s="32">
        <f t="shared" si="10"/>
        <v>59.734008309235158</v>
      </c>
      <c r="H228" s="14"/>
      <c r="I228" s="15">
        <f t="shared" si="9"/>
        <v>0</v>
      </c>
      <c r="J228" s="36">
        <f t="shared" si="11"/>
        <v>0</v>
      </c>
      <c r="K228"/>
    </row>
    <row r="229" spans="1:11" ht="15.75">
      <c r="A229" s="10" t="s">
        <v>844</v>
      </c>
      <c r="B229" s="10" t="s">
        <v>845</v>
      </c>
      <c r="C229" s="11" t="s">
        <v>212</v>
      </c>
      <c r="D229" s="10">
        <v>87614170961</v>
      </c>
      <c r="E229" s="12">
        <v>48</v>
      </c>
      <c r="F229" s="13">
        <v>6.3729068935105397</v>
      </c>
      <c r="G229" s="32">
        <f t="shared" si="10"/>
        <v>23.898400850664522</v>
      </c>
      <c r="H229" s="14"/>
      <c r="I229" s="15">
        <f t="shared" si="9"/>
        <v>0</v>
      </c>
      <c r="J229" s="36">
        <f t="shared" si="11"/>
        <v>0</v>
      </c>
      <c r="K229"/>
    </row>
    <row r="230" spans="1:11" ht="15.75">
      <c r="A230" s="10" t="s">
        <v>1794</v>
      </c>
      <c r="B230" s="10" t="s">
        <v>1795</v>
      </c>
      <c r="C230" s="11" t="s">
        <v>212</v>
      </c>
      <c r="D230" s="10">
        <v>87614170763</v>
      </c>
      <c r="E230" s="12">
        <v>20</v>
      </c>
      <c r="F230" s="13">
        <v>10.050691297082253</v>
      </c>
      <c r="G230" s="32">
        <f t="shared" si="10"/>
        <v>37.690092364058444</v>
      </c>
      <c r="H230" s="14"/>
      <c r="I230" s="15">
        <f t="shared" si="9"/>
        <v>0</v>
      </c>
      <c r="J230" s="36">
        <f t="shared" si="11"/>
        <v>0</v>
      </c>
      <c r="K230"/>
    </row>
    <row r="231" spans="1:11" ht="15.75">
      <c r="A231" s="10" t="s">
        <v>1790</v>
      </c>
      <c r="B231" s="10" t="s">
        <v>1791</v>
      </c>
      <c r="C231" s="11" t="s">
        <v>212</v>
      </c>
      <c r="D231" s="10">
        <v>87614170695</v>
      </c>
      <c r="E231" s="12">
        <v>30</v>
      </c>
      <c r="F231" s="13">
        <v>7.3450025879999989</v>
      </c>
      <c r="G231" s="32">
        <f t="shared" si="10"/>
        <v>27.543759704999996</v>
      </c>
      <c r="H231" s="14"/>
      <c r="I231" s="15">
        <f t="shared" si="9"/>
        <v>0</v>
      </c>
      <c r="J231" s="36">
        <f t="shared" si="11"/>
        <v>0</v>
      </c>
      <c r="K231"/>
    </row>
    <row r="232" spans="1:11" ht="15.75">
      <c r="A232" s="10" t="s">
        <v>842</v>
      </c>
      <c r="B232" s="10" t="s">
        <v>843</v>
      </c>
      <c r="C232" s="11" t="s">
        <v>212</v>
      </c>
      <c r="D232" s="10">
        <v>87614170947</v>
      </c>
      <c r="E232" s="12">
        <v>16</v>
      </c>
      <c r="F232" s="13">
        <v>47.712214002738939</v>
      </c>
      <c r="G232" s="32">
        <f t="shared" si="10"/>
        <v>178.92080251027102</v>
      </c>
      <c r="H232" s="14"/>
      <c r="I232" s="15">
        <f t="shared" si="9"/>
        <v>0</v>
      </c>
      <c r="J232" s="36">
        <f t="shared" si="11"/>
        <v>0</v>
      </c>
      <c r="K232"/>
    </row>
    <row r="233" spans="1:11" ht="15.75">
      <c r="A233" s="10" t="s">
        <v>1780</v>
      </c>
      <c r="B233" s="10" t="s">
        <v>1781</v>
      </c>
      <c r="C233" s="11" t="s">
        <v>212</v>
      </c>
      <c r="D233" s="10">
        <v>87614170480</v>
      </c>
      <c r="E233" s="12">
        <v>20</v>
      </c>
      <c r="F233" s="13">
        <v>6.0891491649642191</v>
      </c>
      <c r="G233" s="32">
        <f t="shared" si="10"/>
        <v>22.83430936861582</v>
      </c>
      <c r="H233" s="14"/>
      <c r="I233" s="15">
        <f t="shared" si="9"/>
        <v>0</v>
      </c>
      <c r="J233" s="36">
        <f t="shared" si="11"/>
        <v>0</v>
      </c>
      <c r="K233"/>
    </row>
    <row r="234" spans="1:11" ht="15.75">
      <c r="A234" s="10" t="s">
        <v>1792</v>
      </c>
      <c r="B234" s="10" t="s">
        <v>1793</v>
      </c>
      <c r="C234" s="11" t="s">
        <v>212</v>
      </c>
      <c r="D234" s="10">
        <v>87614170701</v>
      </c>
      <c r="E234" s="12">
        <v>48</v>
      </c>
      <c r="F234" s="13">
        <v>13.937647420536642</v>
      </c>
      <c r="G234" s="32">
        <f t="shared" si="10"/>
        <v>52.266177827012406</v>
      </c>
      <c r="H234" s="14"/>
      <c r="I234" s="15">
        <f t="shared" si="9"/>
        <v>0</v>
      </c>
      <c r="J234" s="36">
        <f t="shared" si="11"/>
        <v>0</v>
      </c>
      <c r="K234"/>
    </row>
    <row r="235" spans="1:11" ht="15.75">
      <c r="A235" s="10" t="s">
        <v>834</v>
      </c>
      <c r="B235" s="10" t="s">
        <v>835</v>
      </c>
      <c r="C235" s="11" t="s">
        <v>212</v>
      </c>
      <c r="D235" s="10">
        <v>87614170626</v>
      </c>
      <c r="E235" s="12">
        <v>30</v>
      </c>
      <c r="F235" s="13">
        <v>5.9893606039785903</v>
      </c>
      <c r="G235" s="32">
        <f t="shared" si="10"/>
        <v>22.460102264919712</v>
      </c>
      <c r="H235" s="14"/>
      <c r="I235" s="15">
        <f t="shared" si="9"/>
        <v>0</v>
      </c>
      <c r="J235" s="36">
        <f t="shared" si="11"/>
        <v>0</v>
      </c>
      <c r="K235"/>
    </row>
    <row r="236" spans="1:11" ht="15.75">
      <c r="A236" s="10" t="s">
        <v>1788</v>
      </c>
      <c r="B236" s="10" t="s">
        <v>1789</v>
      </c>
      <c r="C236" s="11" t="s">
        <v>212</v>
      </c>
      <c r="D236" s="10">
        <v>87614170640</v>
      </c>
      <c r="E236" s="12">
        <v>20</v>
      </c>
      <c r="F236" s="13">
        <v>8.7148676594117713</v>
      </c>
      <c r="G236" s="32">
        <f t="shared" si="10"/>
        <v>32.680753722794144</v>
      </c>
      <c r="H236" s="14"/>
      <c r="I236" s="15">
        <f t="shared" si="9"/>
        <v>0</v>
      </c>
      <c r="J236" s="36">
        <f t="shared" si="11"/>
        <v>0</v>
      </c>
      <c r="K236"/>
    </row>
    <row r="237" spans="1:11" ht="15.75">
      <c r="A237" s="10" t="s">
        <v>846</v>
      </c>
      <c r="B237" s="10" t="s">
        <v>847</v>
      </c>
      <c r="C237" s="11" t="s">
        <v>212</v>
      </c>
      <c r="D237" s="10">
        <v>87614170985</v>
      </c>
      <c r="E237" s="12">
        <v>16</v>
      </c>
      <c r="F237" s="13">
        <v>7.2513020982891847</v>
      </c>
      <c r="G237" s="32">
        <f t="shared" si="10"/>
        <v>27.192382868584442</v>
      </c>
      <c r="H237" s="14"/>
      <c r="I237" s="15">
        <f t="shared" si="9"/>
        <v>0</v>
      </c>
      <c r="J237" s="36">
        <f t="shared" si="11"/>
        <v>0</v>
      </c>
      <c r="K237"/>
    </row>
    <row r="238" spans="1:11" ht="15.75">
      <c r="A238" s="10" t="s">
        <v>1796</v>
      </c>
      <c r="B238" s="10" t="s">
        <v>1797</v>
      </c>
      <c r="C238" s="11" t="s">
        <v>212</v>
      </c>
      <c r="D238" s="10">
        <v>87614170770</v>
      </c>
      <c r="E238" s="12">
        <v>16</v>
      </c>
      <c r="F238" s="13">
        <v>14.486817439313633</v>
      </c>
      <c r="G238" s="32">
        <f t="shared" si="10"/>
        <v>54.325565397426125</v>
      </c>
      <c r="H238" s="14"/>
      <c r="I238" s="15">
        <f t="shared" si="9"/>
        <v>0</v>
      </c>
      <c r="J238" s="36">
        <f t="shared" si="11"/>
        <v>0</v>
      </c>
      <c r="K238"/>
    </row>
    <row r="239" spans="1:11" ht="15.75">
      <c r="A239" s="10" t="s">
        <v>2546</v>
      </c>
      <c r="B239" s="10" t="s">
        <v>2547</v>
      </c>
      <c r="C239" s="11" t="s">
        <v>212</v>
      </c>
      <c r="D239" s="10">
        <v>87614170862</v>
      </c>
      <c r="E239" s="12">
        <v>16</v>
      </c>
      <c r="F239" s="13">
        <v>7.3393207264406124</v>
      </c>
      <c r="G239" s="32">
        <f t="shared" si="10"/>
        <v>27.522452724152295</v>
      </c>
      <c r="H239" s="14"/>
      <c r="I239" s="15">
        <f t="shared" si="9"/>
        <v>0</v>
      </c>
      <c r="J239" s="36">
        <f t="shared" si="11"/>
        <v>0</v>
      </c>
      <c r="K239"/>
    </row>
    <row r="240" spans="1:11" ht="15.75">
      <c r="A240" s="10" t="s">
        <v>1368</v>
      </c>
      <c r="B240" s="10" t="s">
        <v>1369</v>
      </c>
      <c r="C240" s="11" t="s">
        <v>256</v>
      </c>
      <c r="D240" s="10">
        <v>87614113371</v>
      </c>
      <c r="E240" s="12">
        <v>30</v>
      </c>
      <c r="F240" s="13">
        <v>8.4560868883546778</v>
      </c>
      <c r="G240" s="32">
        <f t="shared" si="10"/>
        <v>31.710325831330042</v>
      </c>
      <c r="H240" s="14"/>
      <c r="I240" s="15">
        <f t="shared" si="9"/>
        <v>0</v>
      </c>
      <c r="J240" s="36">
        <f t="shared" si="11"/>
        <v>0</v>
      </c>
      <c r="K240"/>
    </row>
    <row r="241" spans="1:11" ht="15.75">
      <c r="A241" s="10" t="s">
        <v>605</v>
      </c>
      <c r="B241" s="10" t="s">
        <v>606</v>
      </c>
      <c r="C241" s="11" t="s">
        <v>71</v>
      </c>
      <c r="D241" s="10">
        <v>87614116730</v>
      </c>
      <c r="E241" s="12">
        <v>16</v>
      </c>
      <c r="F241" s="13">
        <v>9.6279482553097875</v>
      </c>
      <c r="G241" s="32">
        <f t="shared" si="10"/>
        <v>36.104805957411706</v>
      </c>
      <c r="H241" s="14"/>
      <c r="I241" s="15">
        <f t="shared" si="9"/>
        <v>0</v>
      </c>
      <c r="J241" s="36">
        <f t="shared" si="11"/>
        <v>0</v>
      </c>
      <c r="K241"/>
    </row>
    <row r="242" spans="1:11" ht="15.75">
      <c r="A242" s="10" t="s">
        <v>1250</v>
      </c>
      <c r="B242" s="10" t="s">
        <v>1251</v>
      </c>
      <c r="C242" s="11" t="s">
        <v>71</v>
      </c>
      <c r="D242" s="10">
        <v>87614110448</v>
      </c>
      <c r="E242" s="12">
        <v>16</v>
      </c>
      <c r="F242" s="13">
        <v>11.833899860475469</v>
      </c>
      <c r="G242" s="32">
        <f t="shared" si="10"/>
        <v>44.37712447678301</v>
      </c>
      <c r="H242" s="14"/>
      <c r="I242" s="15">
        <f t="shared" si="9"/>
        <v>0</v>
      </c>
      <c r="J242" s="36">
        <f t="shared" si="11"/>
        <v>0</v>
      </c>
      <c r="K242"/>
    </row>
    <row r="243" spans="1:11" ht="15.75">
      <c r="A243" s="10" t="s">
        <v>485</v>
      </c>
      <c r="B243" s="10" t="s">
        <v>2568</v>
      </c>
      <c r="C243" s="11" t="s">
        <v>23</v>
      </c>
      <c r="D243" s="10">
        <v>87614113456</v>
      </c>
      <c r="E243" s="12">
        <v>16</v>
      </c>
      <c r="F243" s="13">
        <v>4.9839995819425944</v>
      </c>
      <c r="G243" s="32">
        <f t="shared" si="10"/>
        <v>18.689998432284728</v>
      </c>
      <c r="H243" s="14"/>
      <c r="I243" s="15">
        <f t="shared" si="9"/>
        <v>0</v>
      </c>
      <c r="J243" s="36">
        <f t="shared" si="11"/>
        <v>0</v>
      </c>
      <c r="K243"/>
    </row>
    <row r="244" spans="1:11" ht="15.75">
      <c r="A244" s="10" t="s">
        <v>683</v>
      </c>
      <c r="B244" s="10" t="s">
        <v>2569</v>
      </c>
      <c r="C244" s="11" t="s">
        <v>181</v>
      </c>
      <c r="D244" s="10">
        <v>87614015057</v>
      </c>
      <c r="E244" s="12">
        <v>20</v>
      </c>
      <c r="F244" s="13">
        <v>4.8558648984238575</v>
      </c>
      <c r="G244" s="32">
        <f t="shared" si="10"/>
        <v>18.209493369089465</v>
      </c>
      <c r="H244" s="14"/>
      <c r="I244" s="15">
        <f t="shared" si="9"/>
        <v>0</v>
      </c>
      <c r="J244" s="36">
        <f t="shared" si="11"/>
        <v>0</v>
      </c>
      <c r="K244"/>
    </row>
    <row r="245" spans="1:11" ht="15.75">
      <c r="A245" s="10" t="s">
        <v>466</v>
      </c>
      <c r="B245" s="10" t="s">
        <v>467</v>
      </c>
      <c r="C245" s="11" t="s">
        <v>64</v>
      </c>
      <c r="D245" s="10">
        <v>87614112985</v>
      </c>
      <c r="E245" s="12">
        <v>30</v>
      </c>
      <c r="F245" s="13">
        <v>2.705037607025873</v>
      </c>
      <c r="G245" s="32">
        <f t="shared" si="10"/>
        <v>10.143891026347024</v>
      </c>
      <c r="H245" s="14"/>
      <c r="I245" s="15">
        <f t="shared" si="9"/>
        <v>0</v>
      </c>
      <c r="J245" s="36">
        <f t="shared" si="11"/>
        <v>0</v>
      </c>
      <c r="K245"/>
    </row>
    <row r="246" spans="1:11" ht="15.75">
      <c r="A246" s="10" t="s">
        <v>764</v>
      </c>
      <c r="B246" s="10" t="s">
        <v>765</v>
      </c>
      <c r="C246" s="11" t="s">
        <v>64</v>
      </c>
      <c r="D246" s="10">
        <v>87614019765</v>
      </c>
      <c r="E246" s="12">
        <v>30</v>
      </c>
      <c r="F246" s="13">
        <v>2.6146624123513384</v>
      </c>
      <c r="G246" s="32">
        <f t="shared" si="10"/>
        <v>9.8049840463175197</v>
      </c>
      <c r="H246" s="14"/>
      <c r="I246" s="15">
        <f t="shared" si="9"/>
        <v>0</v>
      </c>
      <c r="J246" s="36">
        <f t="shared" si="11"/>
        <v>0</v>
      </c>
      <c r="K246"/>
    </row>
    <row r="247" spans="1:11" ht="15.75">
      <c r="A247" s="10" t="s">
        <v>60</v>
      </c>
      <c r="B247" s="10" t="s">
        <v>61</v>
      </c>
      <c r="C247" s="11" t="s">
        <v>48</v>
      </c>
      <c r="D247" s="10">
        <v>87614113357</v>
      </c>
      <c r="E247" s="12">
        <v>20</v>
      </c>
      <c r="F247" s="13">
        <v>2.8736546882810803</v>
      </c>
      <c r="G247" s="32">
        <f t="shared" si="10"/>
        <v>10.776205081054052</v>
      </c>
      <c r="H247" s="14"/>
      <c r="I247" s="15">
        <f t="shared" si="9"/>
        <v>0</v>
      </c>
      <c r="J247" s="36">
        <f t="shared" si="11"/>
        <v>0</v>
      </c>
      <c r="K247"/>
    </row>
    <row r="248" spans="1:11" ht="15.75">
      <c r="A248" s="10" t="s">
        <v>623</v>
      </c>
      <c r="B248" s="10" t="s">
        <v>624</v>
      </c>
      <c r="C248" s="11" t="s">
        <v>29</v>
      </c>
      <c r="D248" s="10">
        <v>87614117003</v>
      </c>
      <c r="E248" s="12">
        <v>20</v>
      </c>
      <c r="F248" s="13">
        <v>4.5304006687476459</v>
      </c>
      <c r="G248" s="32">
        <f t="shared" si="10"/>
        <v>16.989002507803672</v>
      </c>
      <c r="H248" s="14"/>
      <c r="I248" s="15">
        <f t="shared" si="9"/>
        <v>0</v>
      </c>
      <c r="J248" s="36">
        <f t="shared" si="11"/>
        <v>0</v>
      </c>
      <c r="K248"/>
    </row>
    <row r="249" spans="1:11" ht="15.75">
      <c r="A249" s="10" t="s">
        <v>1334</v>
      </c>
      <c r="B249" s="10" t="s">
        <v>1335</v>
      </c>
      <c r="C249" s="11" t="s">
        <v>12</v>
      </c>
      <c r="D249" s="10">
        <v>87614112961</v>
      </c>
      <c r="E249" s="12">
        <v>30</v>
      </c>
      <c r="F249" s="13">
        <v>5.9789013272175335</v>
      </c>
      <c r="G249" s="32">
        <f t="shared" si="10"/>
        <v>22.420879977065752</v>
      </c>
      <c r="H249" s="14"/>
      <c r="I249" s="15">
        <f t="shared" si="9"/>
        <v>0</v>
      </c>
      <c r="J249" s="36">
        <f t="shared" si="11"/>
        <v>0</v>
      </c>
      <c r="K249"/>
    </row>
    <row r="250" spans="1:11" ht="15.75">
      <c r="A250" s="10" t="s">
        <v>1497</v>
      </c>
      <c r="B250" s="10" t="s">
        <v>1498</v>
      </c>
      <c r="C250" s="11" t="s">
        <v>71</v>
      </c>
      <c r="D250" s="10">
        <v>87614115986</v>
      </c>
      <c r="E250" s="12">
        <v>30</v>
      </c>
      <c r="F250" s="13">
        <v>5.1535907824430982</v>
      </c>
      <c r="G250" s="32">
        <f t="shared" si="10"/>
        <v>19.325965434161617</v>
      </c>
      <c r="H250" s="14"/>
      <c r="I250" s="15">
        <f t="shared" si="9"/>
        <v>0</v>
      </c>
      <c r="J250" s="36">
        <f t="shared" si="11"/>
        <v>0</v>
      </c>
      <c r="K250"/>
    </row>
    <row r="251" spans="1:11" ht="15.75">
      <c r="A251" s="10" t="s">
        <v>1483</v>
      </c>
      <c r="B251" s="10" t="s">
        <v>1484</v>
      </c>
      <c r="C251" s="11" t="s">
        <v>23</v>
      </c>
      <c r="D251" s="10">
        <v>87614115719</v>
      </c>
      <c r="E251" s="12">
        <v>30</v>
      </c>
      <c r="F251" s="13">
        <v>8.5027530002910332</v>
      </c>
      <c r="G251" s="32">
        <f t="shared" si="10"/>
        <v>31.885323751091374</v>
      </c>
      <c r="H251" s="14"/>
      <c r="I251" s="15">
        <f t="shared" si="9"/>
        <v>0</v>
      </c>
      <c r="J251" s="36">
        <f t="shared" si="11"/>
        <v>0</v>
      </c>
      <c r="K251"/>
    </row>
    <row r="252" spans="1:11" ht="15.75">
      <c r="A252" s="10" t="s">
        <v>569</v>
      </c>
      <c r="B252" s="10" t="s">
        <v>570</v>
      </c>
      <c r="C252" s="11" t="s">
        <v>29</v>
      </c>
      <c r="D252" s="10">
        <v>87614115702</v>
      </c>
      <c r="E252" s="12">
        <v>30</v>
      </c>
      <c r="F252" s="13">
        <v>4.1463426430055126</v>
      </c>
      <c r="G252" s="32">
        <f t="shared" si="10"/>
        <v>15.548784911270673</v>
      </c>
      <c r="H252" s="14"/>
      <c r="I252" s="15">
        <f t="shared" si="9"/>
        <v>0</v>
      </c>
      <c r="J252" s="36">
        <f t="shared" si="11"/>
        <v>0</v>
      </c>
      <c r="K252"/>
    </row>
    <row r="253" spans="1:11" ht="15.75">
      <c r="A253" s="10" t="s">
        <v>16</v>
      </c>
      <c r="B253" s="10" t="s">
        <v>17</v>
      </c>
      <c r="C253" s="11" t="s">
        <v>15</v>
      </c>
      <c r="D253" s="10">
        <v>87614010359</v>
      </c>
      <c r="E253" s="12">
        <v>30</v>
      </c>
      <c r="F253" s="13">
        <v>3.5415764224592312</v>
      </c>
      <c r="G253" s="32">
        <f t="shared" si="10"/>
        <v>13.280911584222117</v>
      </c>
      <c r="H253" s="14"/>
      <c r="I253" s="15">
        <f t="shared" si="9"/>
        <v>0</v>
      </c>
      <c r="J253" s="36">
        <f t="shared" si="11"/>
        <v>0</v>
      </c>
      <c r="K253"/>
    </row>
    <row r="254" spans="1:11" ht="15.75">
      <c r="A254" s="10" t="s">
        <v>534</v>
      </c>
      <c r="B254" s="10" t="s">
        <v>2570</v>
      </c>
      <c r="C254" s="11" t="s">
        <v>29</v>
      </c>
      <c r="D254" s="10">
        <v>87614114255</v>
      </c>
      <c r="E254" s="12">
        <v>30</v>
      </c>
      <c r="F254" s="13">
        <v>2.4046484516486153</v>
      </c>
      <c r="G254" s="32">
        <f t="shared" si="10"/>
        <v>9.0174316936823082</v>
      </c>
      <c r="H254" s="14"/>
      <c r="I254" s="15">
        <f t="shared" si="9"/>
        <v>0</v>
      </c>
      <c r="J254" s="36">
        <f t="shared" si="11"/>
        <v>0</v>
      </c>
      <c r="K254"/>
    </row>
    <row r="255" spans="1:11" ht="15.75">
      <c r="A255" s="10" t="s">
        <v>136</v>
      </c>
      <c r="B255" s="10" t="s">
        <v>2571</v>
      </c>
      <c r="C255" s="11" t="s">
        <v>20</v>
      </c>
      <c r="D255" s="10">
        <v>87614012681</v>
      </c>
      <c r="E255" s="12">
        <v>20</v>
      </c>
      <c r="F255" s="13">
        <v>2.77</v>
      </c>
      <c r="G255" s="32">
        <f t="shared" si="10"/>
        <v>10.387499999999999</v>
      </c>
      <c r="H255" s="14"/>
      <c r="I255" s="15">
        <f t="shared" si="9"/>
        <v>0</v>
      </c>
      <c r="J255" s="36">
        <f t="shared" si="11"/>
        <v>0</v>
      </c>
      <c r="K255"/>
    </row>
    <row r="256" spans="1:11" ht="15.75">
      <c r="A256" s="10" t="s">
        <v>1591</v>
      </c>
      <c r="B256" s="10" t="s">
        <v>1592</v>
      </c>
      <c r="C256" s="11" t="s">
        <v>20</v>
      </c>
      <c r="D256" s="10">
        <v>87614012698</v>
      </c>
      <c r="E256" s="12">
        <v>12</v>
      </c>
      <c r="F256" s="13">
        <v>7.211642542000023</v>
      </c>
      <c r="G256" s="32">
        <f t="shared" si="10"/>
        <v>27.043659532500087</v>
      </c>
      <c r="H256" s="14"/>
      <c r="I256" s="15">
        <f t="shared" si="9"/>
        <v>0</v>
      </c>
      <c r="J256" s="36">
        <f t="shared" si="11"/>
        <v>0</v>
      </c>
      <c r="K256"/>
    </row>
    <row r="257" spans="1:11" ht="15.75">
      <c r="A257" s="10" t="s">
        <v>1517</v>
      </c>
      <c r="B257" s="10" t="s">
        <v>1518</v>
      </c>
      <c r="C257" s="11" t="s">
        <v>23</v>
      </c>
      <c r="D257" s="10">
        <v>87614116310</v>
      </c>
      <c r="E257" s="12">
        <v>30</v>
      </c>
      <c r="F257" s="13">
        <v>6.5095404616293271</v>
      </c>
      <c r="G257" s="32">
        <f t="shared" si="10"/>
        <v>24.410776731109976</v>
      </c>
      <c r="H257" s="14"/>
      <c r="I257" s="15">
        <f t="shared" si="9"/>
        <v>0</v>
      </c>
      <c r="J257" s="36">
        <f t="shared" si="11"/>
        <v>0</v>
      </c>
      <c r="K257"/>
    </row>
    <row r="258" spans="1:11" ht="15.75">
      <c r="A258" s="10" t="s">
        <v>1439</v>
      </c>
      <c r="B258" s="10" t="s">
        <v>1440</v>
      </c>
      <c r="C258" s="11" t="s">
        <v>98</v>
      </c>
      <c r="D258" s="10">
        <v>87614114897</v>
      </c>
      <c r="E258" s="12">
        <v>30</v>
      </c>
      <c r="F258" s="13">
        <v>4.5928324863899386</v>
      </c>
      <c r="G258" s="32">
        <f t="shared" si="10"/>
        <v>17.22312182396227</v>
      </c>
      <c r="H258" s="14"/>
      <c r="I258" s="15">
        <f t="shared" si="9"/>
        <v>0</v>
      </c>
      <c r="J258" s="36">
        <f t="shared" si="11"/>
        <v>0</v>
      </c>
      <c r="K258"/>
    </row>
    <row r="259" spans="1:11" ht="15.75">
      <c r="A259" s="10" t="s">
        <v>1405</v>
      </c>
      <c r="B259" s="10" t="s">
        <v>1406</v>
      </c>
      <c r="C259" s="11" t="s">
        <v>71</v>
      </c>
      <c r="D259" s="10">
        <v>87614114262</v>
      </c>
      <c r="E259" s="12">
        <v>30</v>
      </c>
      <c r="F259" s="13">
        <v>3.7720743686692764</v>
      </c>
      <c r="G259" s="32">
        <f t="shared" si="10"/>
        <v>14.145278882509785</v>
      </c>
      <c r="H259" s="14"/>
      <c r="I259" s="15">
        <f t="shared" ref="I259:I322" si="12">F259*H259</f>
        <v>0</v>
      </c>
      <c r="J259" s="36">
        <f t="shared" si="11"/>
        <v>0</v>
      </c>
      <c r="K259"/>
    </row>
    <row r="260" spans="1:11" ht="15.75">
      <c r="A260" s="10" t="s">
        <v>488</v>
      </c>
      <c r="B260" s="10" t="s">
        <v>489</v>
      </c>
      <c r="C260" s="11" t="s">
        <v>29</v>
      </c>
      <c r="D260" s="10">
        <v>87614113470</v>
      </c>
      <c r="E260" s="12">
        <v>20</v>
      </c>
      <c r="F260" s="13">
        <v>6.13</v>
      </c>
      <c r="G260" s="32">
        <f t="shared" ref="G260:G323" si="13">F260*$I$1</f>
        <v>22.987500000000001</v>
      </c>
      <c r="H260" s="14"/>
      <c r="I260" s="15">
        <f t="shared" si="12"/>
        <v>0</v>
      </c>
      <c r="J260" s="36">
        <f t="shared" ref="J260:J323" si="14">G260*H260</f>
        <v>0</v>
      </c>
      <c r="K260"/>
    </row>
    <row r="261" spans="1:11" ht="15.75">
      <c r="A261" s="10" t="s">
        <v>1541</v>
      </c>
      <c r="B261" s="10" t="s">
        <v>1542</v>
      </c>
      <c r="C261" s="11" t="s">
        <v>12</v>
      </c>
      <c r="D261" s="10">
        <v>87614116853</v>
      </c>
      <c r="E261" s="12">
        <v>30</v>
      </c>
      <c r="F261" s="13">
        <v>4.8973155314486592</v>
      </c>
      <c r="G261" s="32">
        <f t="shared" si="13"/>
        <v>18.364933242932473</v>
      </c>
      <c r="H261" s="14"/>
      <c r="I261" s="15">
        <f t="shared" si="12"/>
        <v>0</v>
      </c>
      <c r="J261" s="36">
        <f t="shared" si="14"/>
        <v>0</v>
      </c>
      <c r="K261"/>
    </row>
    <row r="262" spans="1:11" ht="15.75">
      <c r="A262" s="10" t="s">
        <v>1531</v>
      </c>
      <c r="B262" s="10" t="s">
        <v>1532</v>
      </c>
      <c r="C262" s="11" t="s">
        <v>256</v>
      </c>
      <c r="D262" s="10">
        <v>87614116594</v>
      </c>
      <c r="E262" s="12">
        <v>30</v>
      </c>
      <c r="F262" s="13">
        <v>4.4344501293383862</v>
      </c>
      <c r="G262" s="32">
        <f t="shared" si="13"/>
        <v>16.629187985018948</v>
      </c>
      <c r="H262" s="14"/>
      <c r="I262" s="15">
        <f t="shared" si="12"/>
        <v>0</v>
      </c>
      <c r="J262" s="36">
        <f t="shared" si="14"/>
        <v>0</v>
      </c>
      <c r="K262"/>
    </row>
    <row r="263" spans="1:11" ht="15.75">
      <c r="A263" s="10" t="s">
        <v>1523</v>
      </c>
      <c r="B263" s="10" t="s">
        <v>1524</v>
      </c>
      <c r="C263" s="11" t="s">
        <v>29</v>
      </c>
      <c r="D263" s="10">
        <v>87614116525</v>
      </c>
      <c r="E263" s="12">
        <v>30</v>
      </c>
      <c r="F263" s="13">
        <v>4.8389776034878276</v>
      </c>
      <c r="G263" s="32">
        <f t="shared" si="13"/>
        <v>18.146166013079352</v>
      </c>
      <c r="H263" s="14"/>
      <c r="I263" s="15">
        <f t="shared" si="12"/>
        <v>0</v>
      </c>
      <c r="J263" s="36">
        <f t="shared" si="14"/>
        <v>0</v>
      </c>
      <c r="K263"/>
    </row>
    <row r="264" spans="1:11" ht="15.75">
      <c r="A264" s="10" t="s">
        <v>560</v>
      </c>
      <c r="B264" s="10" t="s">
        <v>561</v>
      </c>
      <c r="C264" s="11" t="s">
        <v>93</v>
      </c>
      <c r="D264" s="10">
        <v>87614115221</v>
      </c>
      <c r="E264" s="12">
        <v>30</v>
      </c>
      <c r="F264" s="13">
        <v>3.5074599999999991</v>
      </c>
      <c r="G264" s="32">
        <f t="shared" si="13"/>
        <v>13.152974999999996</v>
      </c>
      <c r="H264" s="14"/>
      <c r="I264" s="15">
        <f t="shared" si="12"/>
        <v>0</v>
      </c>
      <c r="J264" s="36">
        <f t="shared" si="14"/>
        <v>0</v>
      </c>
      <c r="K264"/>
    </row>
    <row r="265" spans="1:11" ht="15.75">
      <c r="A265" s="10" t="s">
        <v>551</v>
      </c>
      <c r="B265" s="10" t="s">
        <v>552</v>
      </c>
      <c r="C265" s="11" t="s">
        <v>256</v>
      </c>
      <c r="D265" s="10">
        <v>87614114910</v>
      </c>
      <c r="E265" s="12">
        <v>30</v>
      </c>
      <c r="F265" s="13">
        <v>4.2200326572718243</v>
      </c>
      <c r="G265" s="32">
        <f t="shared" si="13"/>
        <v>15.825122464769342</v>
      </c>
      <c r="H265" s="14"/>
      <c r="I265" s="15">
        <f t="shared" si="12"/>
        <v>0</v>
      </c>
      <c r="J265" s="36">
        <f t="shared" si="14"/>
        <v>0</v>
      </c>
      <c r="K265"/>
    </row>
    <row r="266" spans="1:11" ht="15.75">
      <c r="A266" s="10" t="s">
        <v>1443</v>
      </c>
      <c r="B266" s="10" t="s">
        <v>1444</v>
      </c>
      <c r="C266" s="11" t="s">
        <v>54</v>
      </c>
      <c r="D266" s="10">
        <v>87614114927</v>
      </c>
      <c r="E266" s="12">
        <v>30</v>
      </c>
      <c r="F266" s="13">
        <v>3.598529030004908</v>
      </c>
      <c r="G266" s="32">
        <f t="shared" si="13"/>
        <v>13.494483862518404</v>
      </c>
      <c r="H266" s="14"/>
      <c r="I266" s="15">
        <f t="shared" si="12"/>
        <v>0</v>
      </c>
      <c r="J266" s="36">
        <f t="shared" si="14"/>
        <v>0</v>
      </c>
      <c r="K266"/>
    </row>
    <row r="267" spans="1:11" ht="15.75">
      <c r="A267" s="10" t="s">
        <v>1386</v>
      </c>
      <c r="B267" s="10" t="s">
        <v>1387</v>
      </c>
      <c r="C267" s="11" t="s">
        <v>12</v>
      </c>
      <c r="D267" s="10">
        <v>87614113876</v>
      </c>
      <c r="E267" s="12">
        <v>30</v>
      </c>
      <c r="F267" s="13">
        <v>4.2358964797874883</v>
      </c>
      <c r="G267" s="32">
        <f t="shared" si="13"/>
        <v>15.884611799203082</v>
      </c>
      <c r="H267" s="14"/>
      <c r="I267" s="15">
        <f t="shared" si="12"/>
        <v>0</v>
      </c>
      <c r="J267" s="36">
        <f t="shared" si="14"/>
        <v>0</v>
      </c>
      <c r="K267"/>
    </row>
    <row r="268" spans="1:11" ht="15.75">
      <c r="A268" s="10" t="s">
        <v>599</v>
      </c>
      <c r="B268" s="10" t="s">
        <v>600</v>
      </c>
      <c r="C268" s="11" t="s">
        <v>147</v>
      </c>
      <c r="D268" s="10">
        <v>87614116655</v>
      </c>
      <c r="E268" s="12">
        <v>30</v>
      </c>
      <c r="F268" s="13">
        <v>3.7127334080492433</v>
      </c>
      <c r="G268" s="32">
        <f t="shared" si="13"/>
        <v>13.922750280184662</v>
      </c>
      <c r="H268" s="14"/>
      <c r="I268" s="15">
        <f t="shared" si="12"/>
        <v>0</v>
      </c>
      <c r="J268" s="36">
        <f t="shared" si="14"/>
        <v>0</v>
      </c>
      <c r="K268"/>
    </row>
    <row r="269" spans="1:11" ht="15.75">
      <c r="A269" s="10" t="s">
        <v>1388</v>
      </c>
      <c r="B269" s="10" t="s">
        <v>1389</v>
      </c>
      <c r="C269" s="11" t="s">
        <v>29</v>
      </c>
      <c r="D269" s="10">
        <v>87614113937</v>
      </c>
      <c r="E269" s="12">
        <v>30</v>
      </c>
      <c r="F269" s="13">
        <v>6.4147088009093318</v>
      </c>
      <c r="G269" s="32">
        <f t="shared" si="13"/>
        <v>24.055158003409993</v>
      </c>
      <c r="H269" s="14"/>
      <c r="I269" s="15">
        <f t="shared" si="12"/>
        <v>0</v>
      </c>
      <c r="J269" s="36">
        <f t="shared" si="14"/>
        <v>0</v>
      </c>
      <c r="K269"/>
    </row>
    <row r="270" spans="1:11" ht="15.75">
      <c r="A270" s="10" t="s">
        <v>1461</v>
      </c>
      <c r="B270" s="10" t="s">
        <v>1462</v>
      </c>
      <c r="C270" s="11" t="s">
        <v>29</v>
      </c>
      <c r="D270" s="10">
        <v>87614115245</v>
      </c>
      <c r="E270" s="12">
        <v>30</v>
      </c>
      <c r="F270" s="13">
        <v>8.1414672359020308</v>
      </c>
      <c r="G270" s="32">
        <f t="shared" si="13"/>
        <v>30.530502134632616</v>
      </c>
      <c r="H270" s="14"/>
      <c r="I270" s="15">
        <f t="shared" si="12"/>
        <v>0</v>
      </c>
      <c r="J270" s="36">
        <f t="shared" si="14"/>
        <v>0</v>
      </c>
      <c r="K270"/>
    </row>
    <row r="271" spans="1:11" ht="15.75">
      <c r="A271" s="10" t="s">
        <v>530</v>
      </c>
      <c r="B271" s="10" t="s">
        <v>531</v>
      </c>
      <c r="C271" s="11" t="s">
        <v>93</v>
      </c>
      <c r="D271" s="10">
        <v>87614114149</v>
      </c>
      <c r="E271" s="12">
        <v>30</v>
      </c>
      <c r="F271" s="13">
        <v>3.5529845072986452</v>
      </c>
      <c r="G271" s="32">
        <f t="shared" si="13"/>
        <v>13.323691902369919</v>
      </c>
      <c r="H271" s="14"/>
      <c r="I271" s="15">
        <f t="shared" si="12"/>
        <v>0</v>
      </c>
      <c r="J271" s="36">
        <f t="shared" si="14"/>
        <v>0</v>
      </c>
      <c r="K271"/>
    </row>
    <row r="272" spans="1:11" ht="15.75">
      <c r="A272" s="10" t="s">
        <v>1360</v>
      </c>
      <c r="B272" s="10" t="s">
        <v>1361</v>
      </c>
      <c r="C272" s="11" t="s">
        <v>29</v>
      </c>
      <c r="D272" s="10">
        <v>87614113241</v>
      </c>
      <c r="E272" s="12">
        <v>30</v>
      </c>
      <c r="F272" s="13">
        <v>4.2010984174950634</v>
      </c>
      <c r="G272" s="32">
        <f t="shared" si="13"/>
        <v>15.754119065606488</v>
      </c>
      <c r="H272" s="14"/>
      <c r="I272" s="15">
        <f t="shared" si="12"/>
        <v>0</v>
      </c>
      <c r="J272" s="36">
        <f t="shared" si="14"/>
        <v>0</v>
      </c>
      <c r="K272"/>
    </row>
    <row r="273" spans="1:11" ht="15.75">
      <c r="A273" s="10" t="s">
        <v>464</v>
      </c>
      <c r="B273" s="10" t="s">
        <v>465</v>
      </c>
      <c r="C273" s="11" t="s">
        <v>29</v>
      </c>
      <c r="D273" s="10">
        <v>87614112954</v>
      </c>
      <c r="E273" s="12">
        <v>48</v>
      </c>
      <c r="F273" s="13">
        <v>2.1108424999999995</v>
      </c>
      <c r="G273" s="32">
        <f t="shared" si="13"/>
        <v>7.9156593749999979</v>
      </c>
      <c r="H273" s="14"/>
      <c r="I273" s="15">
        <f t="shared" si="12"/>
        <v>0</v>
      </c>
      <c r="J273" s="36">
        <f t="shared" si="14"/>
        <v>0</v>
      </c>
      <c r="K273"/>
    </row>
    <row r="274" spans="1:11" ht="15.75">
      <c r="A274" s="10" t="s">
        <v>1451</v>
      </c>
      <c r="B274" s="10" t="s">
        <v>1452</v>
      </c>
      <c r="C274" s="11" t="s">
        <v>29</v>
      </c>
      <c r="D274" s="10">
        <v>87614115078</v>
      </c>
      <c r="E274" s="12">
        <v>30</v>
      </c>
      <c r="F274" s="13">
        <v>3.0816754577203573</v>
      </c>
      <c r="G274" s="32">
        <f t="shared" si="13"/>
        <v>11.55628296645134</v>
      </c>
      <c r="H274" s="14"/>
      <c r="I274" s="15">
        <f t="shared" si="12"/>
        <v>0</v>
      </c>
      <c r="J274" s="36">
        <f t="shared" si="14"/>
        <v>0</v>
      </c>
      <c r="K274"/>
    </row>
    <row r="275" spans="1:11" ht="15.75">
      <c r="A275" s="10" t="s">
        <v>454</v>
      </c>
      <c r="B275" s="10" t="s">
        <v>455</v>
      </c>
      <c r="C275" s="11" t="s">
        <v>29</v>
      </c>
      <c r="D275" s="10">
        <v>87614112725</v>
      </c>
      <c r="E275" s="12">
        <v>30</v>
      </c>
      <c r="F275" s="13">
        <v>4.1082580753224374</v>
      </c>
      <c r="G275" s="32">
        <f t="shared" si="13"/>
        <v>15.40596778245914</v>
      </c>
      <c r="H275" s="14"/>
      <c r="I275" s="15">
        <f t="shared" si="12"/>
        <v>0</v>
      </c>
      <c r="J275" s="36">
        <f t="shared" si="14"/>
        <v>0</v>
      </c>
      <c r="K275"/>
    </row>
    <row r="276" spans="1:11" ht="15.75">
      <c r="A276" s="10" t="s">
        <v>619</v>
      </c>
      <c r="B276" s="10" t="s">
        <v>620</v>
      </c>
      <c r="C276" s="11" t="s">
        <v>29</v>
      </c>
      <c r="D276" s="10">
        <v>87614116938</v>
      </c>
      <c r="E276" s="12">
        <v>20</v>
      </c>
      <c r="F276" s="13">
        <v>5.3064486314897463</v>
      </c>
      <c r="G276" s="32">
        <f t="shared" si="13"/>
        <v>19.899182368086549</v>
      </c>
      <c r="H276" s="14"/>
      <c r="I276" s="15">
        <f t="shared" si="12"/>
        <v>0</v>
      </c>
      <c r="J276" s="36">
        <f t="shared" si="14"/>
        <v>0</v>
      </c>
      <c r="K276"/>
    </row>
    <row r="277" spans="1:11" ht="15.75">
      <c r="A277" s="10" t="s">
        <v>57</v>
      </c>
      <c r="B277" s="10" t="s">
        <v>58</v>
      </c>
      <c r="C277" s="11" t="s">
        <v>26</v>
      </c>
      <c r="D277" s="10">
        <v>87614113203</v>
      </c>
      <c r="E277" s="12">
        <v>30</v>
      </c>
      <c r="F277" s="13">
        <v>3.1795050000000002</v>
      </c>
      <c r="G277" s="32">
        <f t="shared" si="13"/>
        <v>11.923143750000001</v>
      </c>
      <c r="H277" s="14"/>
      <c r="I277" s="15">
        <f t="shared" si="12"/>
        <v>0</v>
      </c>
      <c r="J277" s="36">
        <f t="shared" si="14"/>
        <v>0</v>
      </c>
      <c r="K277"/>
    </row>
    <row r="278" spans="1:11" ht="15.75">
      <c r="A278" s="10" t="s">
        <v>94</v>
      </c>
      <c r="B278" s="10" t="s">
        <v>95</v>
      </c>
      <c r="C278" s="11" t="s">
        <v>26</v>
      </c>
      <c r="D278" s="10">
        <v>87614115894</v>
      </c>
      <c r="E278" s="12">
        <v>30</v>
      </c>
      <c r="F278" s="13">
        <v>3.8369981039500574</v>
      </c>
      <c r="G278" s="32">
        <f t="shared" si="13"/>
        <v>14.388742889812715</v>
      </c>
      <c r="H278" s="14"/>
      <c r="I278" s="15">
        <f t="shared" si="12"/>
        <v>0</v>
      </c>
      <c r="J278" s="36">
        <f t="shared" si="14"/>
        <v>0</v>
      </c>
      <c r="K278"/>
    </row>
    <row r="279" spans="1:11" ht="15.75">
      <c r="A279" s="10" t="s">
        <v>1320</v>
      </c>
      <c r="B279" s="10" t="s">
        <v>1321</v>
      </c>
      <c r="C279" s="11" t="s">
        <v>29</v>
      </c>
      <c r="D279" s="10">
        <v>87614112657</v>
      </c>
      <c r="E279" s="12">
        <v>30</v>
      </c>
      <c r="F279" s="13">
        <v>2.0198228215912075</v>
      </c>
      <c r="G279" s="32">
        <f t="shared" si="13"/>
        <v>7.5743355809670279</v>
      </c>
      <c r="H279" s="14"/>
      <c r="I279" s="15">
        <f t="shared" si="12"/>
        <v>0</v>
      </c>
      <c r="J279" s="36">
        <f t="shared" si="14"/>
        <v>0</v>
      </c>
      <c r="K279"/>
    </row>
    <row r="280" spans="1:11" ht="15.75">
      <c r="A280" s="10" t="s">
        <v>532</v>
      </c>
      <c r="B280" s="10" t="s">
        <v>533</v>
      </c>
      <c r="C280" s="11" t="s">
        <v>195</v>
      </c>
      <c r="D280" s="10">
        <v>87614114231</v>
      </c>
      <c r="E280" s="12">
        <v>30</v>
      </c>
      <c r="F280" s="13">
        <v>3.5870149652757961</v>
      </c>
      <c r="G280" s="32">
        <f t="shared" si="13"/>
        <v>13.451306119784235</v>
      </c>
      <c r="H280" s="14"/>
      <c r="I280" s="15">
        <f t="shared" si="12"/>
        <v>0</v>
      </c>
      <c r="J280" s="36">
        <f t="shared" si="14"/>
        <v>0</v>
      </c>
      <c r="K280"/>
    </row>
    <row r="281" spans="1:11" ht="15.75">
      <c r="A281" s="10" t="s">
        <v>519</v>
      </c>
      <c r="B281" s="10" t="s">
        <v>520</v>
      </c>
      <c r="C281" s="11" t="s">
        <v>29</v>
      </c>
      <c r="D281" s="10">
        <v>87614113852</v>
      </c>
      <c r="E281" s="12">
        <v>30</v>
      </c>
      <c r="F281" s="13">
        <v>5.6729467931589221</v>
      </c>
      <c r="G281" s="32">
        <f t="shared" si="13"/>
        <v>21.273550474345956</v>
      </c>
      <c r="H281" s="14"/>
      <c r="I281" s="15">
        <f t="shared" si="12"/>
        <v>0</v>
      </c>
      <c r="J281" s="36">
        <f t="shared" si="14"/>
        <v>0</v>
      </c>
      <c r="K281"/>
    </row>
    <row r="282" spans="1:11" ht="15.75">
      <c r="A282" s="10" t="s">
        <v>388</v>
      </c>
      <c r="B282" s="10" t="s">
        <v>389</v>
      </c>
      <c r="C282" s="11" t="s">
        <v>147</v>
      </c>
      <c r="D282" s="10">
        <v>87614111285</v>
      </c>
      <c r="E282" s="12">
        <v>20</v>
      </c>
      <c r="F282" s="13">
        <v>5.3738130460922875</v>
      </c>
      <c r="G282" s="32">
        <f t="shared" si="13"/>
        <v>20.151798922846076</v>
      </c>
      <c r="H282" s="14"/>
      <c r="I282" s="15">
        <f t="shared" si="12"/>
        <v>0</v>
      </c>
      <c r="J282" s="36">
        <f t="shared" si="14"/>
        <v>0</v>
      </c>
      <c r="K282"/>
    </row>
    <row r="283" spans="1:11" ht="15.75">
      <c r="A283" s="10" t="s">
        <v>1571</v>
      </c>
      <c r="B283" s="10" t="s">
        <v>1572</v>
      </c>
      <c r="C283" s="11" t="s">
        <v>48</v>
      </c>
      <c r="D283" s="10">
        <v>87614117539</v>
      </c>
      <c r="E283" s="12">
        <v>20</v>
      </c>
      <c r="F283" s="13">
        <v>5.9261611820210227</v>
      </c>
      <c r="G283" s="32">
        <f t="shared" si="13"/>
        <v>22.223104432578836</v>
      </c>
      <c r="H283" s="14"/>
      <c r="I283" s="15">
        <f t="shared" si="12"/>
        <v>0</v>
      </c>
      <c r="J283" s="36">
        <f t="shared" si="14"/>
        <v>0</v>
      </c>
      <c r="K283"/>
    </row>
    <row r="284" spans="1:11" ht="15.75">
      <c r="A284" s="10" t="s">
        <v>1547</v>
      </c>
      <c r="B284" s="10" t="s">
        <v>1548</v>
      </c>
      <c r="C284" s="11" t="s">
        <v>71</v>
      </c>
      <c r="D284" s="10">
        <v>87614117041</v>
      </c>
      <c r="E284" s="12">
        <v>12</v>
      </c>
      <c r="F284" s="13">
        <v>14.253984837605254</v>
      </c>
      <c r="G284" s="32">
        <f t="shared" si="13"/>
        <v>53.4524431410197</v>
      </c>
      <c r="H284" s="14"/>
      <c r="I284" s="15">
        <f t="shared" si="12"/>
        <v>0</v>
      </c>
      <c r="J284" s="36">
        <f t="shared" si="14"/>
        <v>0</v>
      </c>
      <c r="K284"/>
    </row>
    <row r="285" spans="1:11" ht="15.75">
      <c r="A285" s="10" t="s">
        <v>1511</v>
      </c>
      <c r="B285" s="10" t="s">
        <v>1512</v>
      </c>
      <c r="C285" s="11" t="s">
        <v>26</v>
      </c>
      <c r="D285" s="10">
        <v>87614116167</v>
      </c>
      <c r="E285" s="12">
        <v>30</v>
      </c>
      <c r="F285" s="13">
        <v>5.2028220489277439</v>
      </c>
      <c r="G285" s="32">
        <f t="shared" si="13"/>
        <v>19.51058268347904</v>
      </c>
      <c r="H285" s="14"/>
      <c r="I285" s="15">
        <f t="shared" si="12"/>
        <v>0</v>
      </c>
      <c r="J285" s="36">
        <f t="shared" si="14"/>
        <v>0</v>
      </c>
      <c r="K285"/>
    </row>
    <row r="286" spans="1:11" ht="15.75">
      <c r="A286" s="10" t="s">
        <v>1336</v>
      </c>
      <c r="B286" s="10" t="s">
        <v>1337</v>
      </c>
      <c r="C286" s="11" t="s">
        <v>29</v>
      </c>
      <c r="D286" s="10">
        <v>87614112978</v>
      </c>
      <c r="E286" s="12">
        <v>30</v>
      </c>
      <c r="F286" s="13">
        <v>3.5931557997979895</v>
      </c>
      <c r="G286" s="32">
        <f t="shared" si="13"/>
        <v>13.47433424924246</v>
      </c>
      <c r="H286" s="14"/>
      <c r="I286" s="15">
        <f t="shared" si="12"/>
        <v>0</v>
      </c>
      <c r="J286" s="36">
        <f t="shared" si="14"/>
        <v>0</v>
      </c>
      <c r="K286"/>
    </row>
    <row r="287" spans="1:11" ht="15.75">
      <c r="A287" s="10" t="s">
        <v>452</v>
      </c>
      <c r="B287" s="10" t="s">
        <v>453</v>
      </c>
      <c r="C287" s="11" t="s">
        <v>256</v>
      </c>
      <c r="D287" s="10">
        <v>87614112633</v>
      </c>
      <c r="E287" s="12">
        <v>30</v>
      </c>
      <c r="F287" s="13">
        <v>2.5346294490350267</v>
      </c>
      <c r="G287" s="32">
        <f t="shared" si="13"/>
        <v>9.5048604338813512</v>
      </c>
      <c r="H287" s="14"/>
      <c r="I287" s="15">
        <f t="shared" si="12"/>
        <v>0</v>
      </c>
      <c r="J287" s="36">
        <f t="shared" si="14"/>
        <v>0</v>
      </c>
      <c r="K287"/>
    </row>
    <row r="288" spans="1:11" ht="15.75">
      <c r="A288" s="10" t="s">
        <v>555</v>
      </c>
      <c r="B288" s="10" t="s">
        <v>556</v>
      </c>
      <c r="C288" s="11" t="s">
        <v>26</v>
      </c>
      <c r="D288" s="10">
        <v>87614114996</v>
      </c>
      <c r="E288" s="12">
        <v>30</v>
      </c>
      <c r="F288" s="13">
        <v>4.4231919327143654</v>
      </c>
      <c r="G288" s="32">
        <f t="shared" si="13"/>
        <v>16.586969747678872</v>
      </c>
      <c r="H288" s="14"/>
      <c r="I288" s="15">
        <f t="shared" si="12"/>
        <v>0</v>
      </c>
      <c r="J288" s="36">
        <f t="shared" si="14"/>
        <v>0</v>
      </c>
      <c r="K288"/>
    </row>
    <row r="289" spans="1:11" ht="15.75">
      <c r="A289" s="10" t="s">
        <v>553</v>
      </c>
      <c r="B289" s="10" t="s">
        <v>554</v>
      </c>
      <c r="C289" s="11" t="s">
        <v>36</v>
      </c>
      <c r="D289" s="10">
        <v>87614114934</v>
      </c>
      <c r="E289" s="12">
        <v>30</v>
      </c>
      <c r="F289" s="13">
        <v>3.7694489242059368</v>
      </c>
      <c r="G289" s="32">
        <f t="shared" si="13"/>
        <v>14.135433465772262</v>
      </c>
      <c r="H289" s="14"/>
      <c r="I289" s="15">
        <f t="shared" si="12"/>
        <v>0</v>
      </c>
      <c r="J289" s="36">
        <f t="shared" si="14"/>
        <v>0</v>
      </c>
      <c r="K289"/>
    </row>
    <row r="290" spans="1:11" ht="15.75">
      <c r="A290" s="10" t="s">
        <v>524</v>
      </c>
      <c r="B290" s="10" t="s">
        <v>525</v>
      </c>
      <c r="C290" s="11" t="s">
        <v>29</v>
      </c>
      <c r="D290" s="10">
        <v>87614114064</v>
      </c>
      <c r="E290" s="12">
        <v>30</v>
      </c>
      <c r="F290" s="13">
        <v>2.9126112820030978</v>
      </c>
      <c r="G290" s="32">
        <f t="shared" si="13"/>
        <v>10.922292307511617</v>
      </c>
      <c r="H290" s="14"/>
      <c r="I290" s="15">
        <f t="shared" si="12"/>
        <v>0</v>
      </c>
      <c r="J290" s="36">
        <f t="shared" si="14"/>
        <v>0</v>
      </c>
      <c r="K290"/>
    </row>
    <row r="291" spans="1:11" ht="15.75">
      <c r="A291" s="10" t="s">
        <v>1324</v>
      </c>
      <c r="B291" s="10" t="s">
        <v>1325</v>
      </c>
      <c r="C291" s="11" t="s">
        <v>29</v>
      </c>
      <c r="D291" s="10">
        <v>87614112756</v>
      </c>
      <c r="E291" s="12">
        <v>30</v>
      </c>
      <c r="F291" s="13">
        <v>3.5911089598362835</v>
      </c>
      <c r="G291" s="32">
        <f t="shared" si="13"/>
        <v>13.466658599386063</v>
      </c>
      <c r="H291" s="14"/>
      <c r="I291" s="15">
        <f t="shared" si="12"/>
        <v>0</v>
      </c>
      <c r="J291" s="36">
        <f t="shared" si="14"/>
        <v>0</v>
      </c>
      <c r="K291"/>
    </row>
    <row r="292" spans="1:11" ht="15.75">
      <c r="A292" s="10" t="s">
        <v>1352</v>
      </c>
      <c r="B292" s="10" t="s">
        <v>1353</v>
      </c>
      <c r="C292" s="11" t="s">
        <v>29</v>
      </c>
      <c r="D292" s="10">
        <v>87614113180</v>
      </c>
      <c r="E292" s="12">
        <v>30</v>
      </c>
      <c r="F292" s="13">
        <v>2.377014696298748</v>
      </c>
      <c r="G292" s="32">
        <f t="shared" si="13"/>
        <v>8.913805111120304</v>
      </c>
      <c r="H292" s="14"/>
      <c r="I292" s="15">
        <f t="shared" si="12"/>
        <v>0</v>
      </c>
      <c r="J292" s="36">
        <f t="shared" si="14"/>
        <v>0</v>
      </c>
      <c r="K292"/>
    </row>
    <row r="293" spans="1:11" ht="15.75">
      <c r="A293" s="10" t="s">
        <v>573</v>
      </c>
      <c r="B293" s="10" t="s">
        <v>574</v>
      </c>
      <c r="C293" s="11" t="s">
        <v>29</v>
      </c>
      <c r="D293" s="10">
        <v>87614115818</v>
      </c>
      <c r="E293" s="12">
        <v>30</v>
      </c>
      <c r="F293" s="13">
        <v>3.6701720994304887</v>
      </c>
      <c r="G293" s="32">
        <f t="shared" si="13"/>
        <v>13.763145372864333</v>
      </c>
      <c r="H293" s="14"/>
      <c r="I293" s="15">
        <f t="shared" si="12"/>
        <v>0</v>
      </c>
      <c r="J293" s="36">
        <f t="shared" si="14"/>
        <v>0</v>
      </c>
      <c r="K293"/>
    </row>
    <row r="294" spans="1:11" ht="15.75">
      <c r="A294" s="10" t="s">
        <v>1316</v>
      </c>
      <c r="B294" s="10" t="s">
        <v>1317</v>
      </c>
      <c r="C294" s="11" t="s">
        <v>29</v>
      </c>
      <c r="D294" s="10">
        <v>87614112626</v>
      </c>
      <c r="E294" s="12">
        <v>30</v>
      </c>
      <c r="F294" s="13">
        <v>1.7636988483947549</v>
      </c>
      <c r="G294" s="32">
        <f t="shared" si="13"/>
        <v>6.6138706814803312</v>
      </c>
      <c r="H294" s="14"/>
      <c r="I294" s="15">
        <f t="shared" si="12"/>
        <v>0</v>
      </c>
      <c r="J294" s="36">
        <f t="shared" si="14"/>
        <v>0</v>
      </c>
      <c r="K294"/>
    </row>
    <row r="295" spans="1:11" ht="15.75">
      <c r="A295" s="10" t="s">
        <v>458</v>
      </c>
      <c r="B295" s="10" t="s">
        <v>459</v>
      </c>
      <c r="C295" s="11" t="s">
        <v>12</v>
      </c>
      <c r="D295" s="10">
        <v>87614112800</v>
      </c>
      <c r="E295" s="12">
        <v>30</v>
      </c>
      <c r="F295" s="13">
        <v>2.9747225897921683</v>
      </c>
      <c r="G295" s="32">
        <f t="shared" si="13"/>
        <v>11.155209711720632</v>
      </c>
      <c r="H295" s="14"/>
      <c r="I295" s="15">
        <f t="shared" si="12"/>
        <v>0</v>
      </c>
      <c r="J295" s="36">
        <f t="shared" si="14"/>
        <v>0</v>
      </c>
      <c r="K295"/>
    </row>
    <row r="296" spans="1:11" ht="15.75">
      <c r="A296" s="10" t="s">
        <v>1447</v>
      </c>
      <c r="B296" s="10" t="s">
        <v>1448</v>
      </c>
      <c r="C296" s="11" t="s">
        <v>64</v>
      </c>
      <c r="D296" s="10">
        <v>87614114965</v>
      </c>
      <c r="E296" s="12">
        <v>30</v>
      </c>
      <c r="F296" s="13">
        <v>2.8547599999999997</v>
      </c>
      <c r="G296" s="32">
        <f t="shared" si="13"/>
        <v>10.705349999999999</v>
      </c>
      <c r="H296" s="14"/>
      <c r="I296" s="15">
        <f t="shared" si="12"/>
        <v>0</v>
      </c>
      <c r="J296" s="36">
        <f t="shared" si="14"/>
        <v>0</v>
      </c>
      <c r="K296"/>
    </row>
    <row r="297" spans="1:11" ht="15.75">
      <c r="A297" s="10" t="s">
        <v>1372</v>
      </c>
      <c r="B297" s="10" t="s">
        <v>1373</v>
      </c>
      <c r="C297" s="11" t="s">
        <v>64</v>
      </c>
      <c r="D297" s="10">
        <v>87614113500</v>
      </c>
      <c r="E297" s="12">
        <v>20</v>
      </c>
      <c r="F297" s="13">
        <v>3.747798521142899</v>
      </c>
      <c r="G297" s="32">
        <f t="shared" si="13"/>
        <v>14.054244454285872</v>
      </c>
      <c r="H297" s="14"/>
      <c r="I297" s="15">
        <f t="shared" si="12"/>
        <v>0</v>
      </c>
      <c r="J297" s="36">
        <f t="shared" si="14"/>
        <v>0</v>
      </c>
      <c r="K297"/>
    </row>
    <row r="298" spans="1:11" ht="15.75">
      <c r="A298" s="10" t="s">
        <v>1509</v>
      </c>
      <c r="B298" s="10" t="s">
        <v>1510</v>
      </c>
      <c r="C298" s="11" t="s">
        <v>29</v>
      </c>
      <c r="D298" s="10">
        <v>87614116129</v>
      </c>
      <c r="E298" s="12">
        <v>30</v>
      </c>
      <c r="F298" s="13">
        <v>6.0177619636437294</v>
      </c>
      <c r="G298" s="32">
        <f t="shared" si="13"/>
        <v>22.566607363663984</v>
      </c>
      <c r="H298" s="14"/>
      <c r="I298" s="15">
        <f t="shared" si="12"/>
        <v>0</v>
      </c>
      <c r="J298" s="36">
        <f t="shared" si="14"/>
        <v>0</v>
      </c>
      <c r="K298"/>
    </row>
    <row r="299" spans="1:11" ht="15.75">
      <c r="A299" s="10" t="s">
        <v>450</v>
      </c>
      <c r="B299" s="10" t="s">
        <v>451</v>
      </c>
      <c r="C299" s="11" t="s">
        <v>29</v>
      </c>
      <c r="D299" s="10">
        <v>87614112619</v>
      </c>
      <c r="E299" s="12">
        <v>30</v>
      </c>
      <c r="F299" s="13">
        <v>3.1594593616681315</v>
      </c>
      <c r="G299" s="32">
        <f t="shared" si="13"/>
        <v>11.847972606255492</v>
      </c>
      <c r="H299" s="14"/>
      <c r="I299" s="15">
        <f t="shared" si="12"/>
        <v>0</v>
      </c>
      <c r="J299" s="36">
        <f t="shared" si="14"/>
        <v>0</v>
      </c>
      <c r="K299"/>
    </row>
    <row r="300" spans="1:11" ht="15.75">
      <c r="A300" s="10" t="s">
        <v>1338</v>
      </c>
      <c r="B300" s="10" t="s">
        <v>1339</v>
      </c>
      <c r="C300" s="11" t="s">
        <v>29</v>
      </c>
      <c r="D300" s="10">
        <v>87614112992</v>
      </c>
      <c r="E300" s="12">
        <v>30</v>
      </c>
      <c r="F300" s="13">
        <v>3.1210791459044271</v>
      </c>
      <c r="G300" s="32">
        <f t="shared" si="13"/>
        <v>11.704046797141602</v>
      </c>
      <c r="H300" s="14"/>
      <c r="I300" s="15">
        <f t="shared" si="12"/>
        <v>0</v>
      </c>
      <c r="J300" s="36">
        <f t="shared" si="14"/>
        <v>0</v>
      </c>
      <c r="K300"/>
    </row>
    <row r="301" spans="1:11" ht="15.75">
      <c r="A301" s="10" t="s">
        <v>643</v>
      </c>
      <c r="B301" s="10" t="s">
        <v>644</v>
      </c>
      <c r="C301" s="11" t="s">
        <v>48</v>
      </c>
      <c r="D301" s="10">
        <v>87614117522</v>
      </c>
      <c r="E301" s="12">
        <v>20</v>
      </c>
      <c r="F301" s="13">
        <v>4.3792425000000001</v>
      </c>
      <c r="G301" s="32">
        <f t="shared" si="13"/>
        <v>16.422159375</v>
      </c>
      <c r="H301" s="14"/>
      <c r="I301" s="15">
        <f t="shared" si="12"/>
        <v>0</v>
      </c>
      <c r="J301" s="36">
        <f t="shared" si="14"/>
        <v>0</v>
      </c>
      <c r="K301"/>
    </row>
    <row r="302" spans="1:11" ht="15.75">
      <c r="A302" s="10" t="s">
        <v>1260</v>
      </c>
      <c r="B302" s="10" t="s">
        <v>1261</v>
      </c>
      <c r="C302" s="11" t="s">
        <v>29</v>
      </c>
      <c r="D302" s="10">
        <v>87614110875</v>
      </c>
      <c r="E302" s="12">
        <v>20</v>
      </c>
      <c r="F302" s="13">
        <v>5.1560625</v>
      </c>
      <c r="G302" s="32">
        <f t="shared" si="13"/>
        <v>19.335234374999999</v>
      </c>
      <c r="H302" s="14"/>
      <c r="I302" s="15">
        <f t="shared" si="12"/>
        <v>0</v>
      </c>
      <c r="J302" s="36">
        <f t="shared" si="14"/>
        <v>0</v>
      </c>
      <c r="K302"/>
    </row>
    <row r="303" spans="1:11" ht="15.75">
      <c r="A303" s="10" t="s">
        <v>607</v>
      </c>
      <c r="B303" s="10" t="s">
        <v>608</v>
      </c>
      <c r="C303" s="11" t="s">
        <v>256</v>
      </c>
      <c r="D303" s="10">
        <v>87614116754</v>
      </c>
      <c r="E303" s="12">
        <v>30</v>
      </c>
      <c r="F303" s="13">
        <v>7.9266772438147974</v>
      </c>
      <c r="G303" s="32">
        <f t="shared" si="13"/>
        <v>29.725039664305491</v>
      </c>
      <c r="H303" s="14"/>
      <c r="I303" s="15">
        <f t="shared" si="12"/>
        <v>0</v>
      </c>
      <c r="J303" s="36">
        <f t="shared" si="14"/>
        <v>0</v>
      </c>
      <c r="K303"/>
    </row>
    <row r="304" spans="1:11" ht="15.75">
      <c r="A304" s="10" t="s">
        <v>1487</v>
      </c>
      <c r="B304" s="10" t="s">
        <v>1488</v>
      </c>
      <c r="C304" s="11" t="s">
        <v>29</v>
      </c>
      <c r="D304" s="10">
        <v>87614115801</v>
      </c>
      <c r="E304" s="12">
        <v>30</v>
      </c>
      <c r="F304" s="13">
        <v>3.3086304669363948</v>
      </c>
      <c r="G304" s="32">
        <f t="shared" si="13"/>
        <v>12.407364251011481</v>
      </c>
      <c r="H304" s="14"/>
      <c r="I304" s="15">
        <f t="shared" si="12"/>
        <v>0</v>
      </c>
      <c r="J304" s="36">
        <f t="shared" si="14"/>
        <v>0</v>
      </c>
      <c r="K304"/>
    </row>
    <row r="305" spans="1:11" ht="15.75">
      <c r="A305" s="10" t="s">
        <v>456</v>
      </c>
      <c r="B305" s="10" t="s">
        <v>457</v>
      </c>
      <c r="C305" s="11" t="s">
        <v>29</v>
      </c>
      <c r="D305" s="10">
        <v>87614112763</v>
      </c>
      <c r="E305" s="12">
        <v>30</v>
      </c>
      <c r="F305" s="13">
        <v>4.4628325755561873</v>
      </c>
      <c r="G305" s="32">
        <f t="shared" si="13"/>
        <v>16.735622158335701</v>
      </c>
      <c r="H305" s="14"/>
      <c r="I305" s="15">
        <f t="shared" si="12"/>
        <v>0</v>
      </c>
      <c r="J305" s="36">
        <f t="shared" si="14"/>
        <v>0</v>
      </c>
      <c r="K305"/>
    </row>
    <row r="306" spans="1:11" ht="15.75">
      <c r="A306" s="10" t="s">
        <v>1467</v>
      </c>
      <c r="B306" s="10" t="s">
        <v>1468</v>
      </c>
      <c r="C306" s="11" t="s">
        <v>54</v>
      </c>
      <c r="D306" s="10">
        <v>87614115283</v>
      </c>
      <c r="E306" s="12">
        <v>30</v>
      </c>
      <c r="F306" s="13">
        <v>3.1835109635467194</v>
      </c>
      <c r="G306" s="32">
        <f t="shared" si="13"/>
        <v>11.938166113300198</v>
      </c>
      <c r="H306" s="14"/>
      <c r="I306" s="15">
        <f t="shared" si="12"/>
        <v>0</v>
      </c>
      <c r="J306" s="36">
        <f t="shared" si="14"/>
        <v>0</v>
      </c>
      <c r="K306"/>
    </row>
    <row r="307" spans="1:11" ht="15.75">
      <c r="A307" s="10" t="s">
        <v>1262</v>
      </c>
      <c r="B307" s="10" t="s">
        <v>1263</v>
      </c>
      <c r="C307" s="11" t="s">
        <v>12</v>
      </c>
      <c r="D307" s="10">
        <v>87614110912</v>
      </c>
      <c r="E307" s="12">
        <v>16</v>
      </c>
      <c r="F307" s="13">
        <v>6.9038332115751153</v>
      </c>
      <c r="G307" s="32">
        <f t="shared" si="13"/>
        <v>25.889374543406682</v>
      </c>
      <c r="H307" s="14"/>
      <c r="I307" s="15">
        <f t="shared" si="12"/>
        <v>0</v>
      </c>
      <c r="J307" s="36">
        <f t="shared" si="14"/>
        <v>0</v>
      </c>
      <c r="K307"/>
    </row>
    <row r="308" spans="1:11" ht="15.75">
      <c r="A308" s="10" t="s">
        <v>446</v>
      </c>
      <c r="B308" s="10" t="s">
        <v>447</v>
      </c>
      <c r="C308" s="11" t="s">
        <v>29</v>
      </c>
      <c r="D308" s="10">
        <v>87614112572</v>
      </c>
      <c r="E308" s="12">
        <v>30</v>
      </c>
      <c r="F308" s="13">
        <v>2.0280106009541305</v>
      </c>
      <c r="G308" s="32">
        <f t="shared" si="13"/>
        <v>7.6050397535779899</v>
      </c>
      <c r="H308" s="14"/>
      <c r="I308" s="15">
        <f t="shared" si="12"/>
        <v>0</v>
      </c>
      <c r="J308" s="36">
        <f t="shared" si="14"/>
        <v>0</v>
      </c>
      <c r="K308"/>
    </row>
    <row r="309" spans="1:11" ht="15.75">
      <c r="A309" s="10" t="s">
        <v>1283</v>
      </c>
      <c r="B309" s="10" t="s">
        <v>1284</v>
      </c>
      <c r="C309" s="11" t="s">
        <v>212</v>
      </c>
      <c r="D309" s="10">
        <v>87614111650</v>
      </c>
      <c r="E309" s="12">
        <v>30</v>
      </c>
      <c r="F309" s="13">
        <v>2.7362535158470194</v>
      </c>
      <c r="G309" s="32">
        <f t="shared" si="13"/>
        <v>10.260950684426323</v>
      </c>
      <c r="H309" s="14"/>
      <c r="I309" s="15">
        <f t="shared" si="12"/>
        <v>0</v>
      </c>
      <c r="J309" s="36">
        <f t="shared" si="14"/>
        <v>0</v>
      </c>
      <c r="K309"/>
    </row>
    <row r="310" spans="1:11" ht="15.75">
      <c r="A310" s="10" t="s">
        <v>1245</v>
      </c>
      <c r="B310" s="10" t="s">
        <v>2572</v>
      </c>
      <c r="C310" s="11" t="s">
        <v>48</v>
      </c>
      <c r="D310" s="10">
        <v>87614110257</v>
      </c>
      <c r="E310" s="12">
        <v>16</v>
      </c>
      <c r="F310" s="13">
        <v>3.8583141542230606</v>
      </c>
      <c r="G310" s="32">
        <f t="shared" si="13"/>
        <v>14.468678078336477</v>
      </c>
      <c r="H310" s="14"/>
      <c r="I310" s="15">
        <f t="shared" si="12"/>
        <v>0</v>
      </c>
      <c r="J310" s="36">
        <f t="shared" si="14"/>
        <v>0</v>
      </c>
      <c r="K310"/>
    </row>
    <row r="311" spans="1:11" ht="15.75">
      <c r="A311" s="10" t="s">
        <v>1326</v>
      </c>
      <c r="B311" s="10" t="s">
        <v>1327</v>
      </c>
      <c r="C311" s="11" t="s">
        <v>64</v>
      </c>
      <c r="D311" s="10">
        <v>87614112794</v>
      </c>
      <c r="E311" s="12">
        <v>30</v>
      </c>
      <c r="F311" s="13">
        <v>2.3325999999999998</v>
      </c>
      <c r="G311" s="32">
        <f t="shared" si="13"/>
        <v>8.7472499999999993</v>
      </c>
      <c r="H311" s="14"/>
      <c r="I311" s="15">
        <f t="shared" si="12"/>
        <v>0</v>
      </c>
      <c r="J311" s="36">
        <f t="shared" si="14"/>
        <v>0</v>
      </c>
      <c r="K311"/>
    </row>
    <row r="312" spans="1:11" ht="15.75">
      <c r="A312" s="10" t="s">
        <v>1507</v>
      </c>
      <c r="B312" s="10" t="s">
        <v>1508</v>
      </c>
      <c r="C312" s="11" t="s">
        <v>71</v>
      </c>
      <c r="D312" s="10">
        <v>87614116099</v>
      </c>
      <c r="E312" s="12">
        <v>30</v>
      </c>
      <c r="F312" s="13">
        <v>5.6843750000000002</v>
      </c>
      <c r="G312" s="32">
        <f t="shared" si="13"/>
        <v>21.31640625</v>
      </c>
      <c r="H312" s="14"/>
      <c r="I312" s="15">
        <f t="shared" si="12"/>
        <v>0</v>
      </c>
      <c r="J312" s="36">
        <f t="shared" si="14"/>
        <v>0</v>
      </c>
      <c r="K312"/>
    </row>
    <row r="313" spans="1:11" ht="15.75">
      <c r="A313" s="10" t="s">
        <v>462</v>
      </c>
      <c r="B313" s="10" t="s">
        <v>463</v>
      </c>
      <c r="C313" s="11" t="s">
        <v>29</v>
      </c>
      <c r="D313" s="10">
        <v>87614112916</v>
      </c>
      <c r="E313" s="12">
        <v>30</v>
      </c>
      <c r="F313" s="13">
        <v>3.1418044624168271</v>
      </c>
      <c r="G313" s="32">
        <f t="shared" si="13"/>
        <v>11.781766734063101</v>
      </c>
      <c r="H313" s="14"/>
      <c r="I313" s="15">
        <f t="shared" si="12"/>
        <v>0</v>
      </c>
      <c r="J313" s="36">
        <f t="shared" si="14"/>
        <v>0</v>
      </c>
      <c r="K313"/>
    </row>
    <row r="314" spans="1:11" ht="15.75">
      <c r="A314" s="10" t="s">
        <v>373</v>
      </c>
      <c r="B314" s="10" t="s">
        <v>374</v>
      </c>
      <c r="C314" s="11" t="s">
        <v>29</v>
      </c>
      <c r="D314" s="10">
        <v>87614110868</v>
      </c>
      <c r="E314" s="12">
        <v>30</v>
      </c>
      <c r="F314" s="13">
        <v>18.722439981267037</v>
      </c>
      <c r="G314" s="32">
        <f t="shared" si="13"/>
        <v>70.209149929751391</v>
      </c>
      <c r="H314" s="14"/>
      <c r="I314" s="15">
        <f t="shared" si="12"/>
        <v>0</v>
      </c>
      <c r="J314" s="36">
        <f t="shared" si="14"/>
        <v>0</v>
      </c>
      <c r="K314"/>
    </row>
    <row r="315" spans="1:11" ht="15.75">
      <c r="A315" s="10" t="s">
        <v>1392</v>
      </c>
      <c r="B315" s="10" t="s">
        <v>1393</v>
      </c>
      <c r="C315" s="11" t="s">
        <v>29</v>
      </c>
      <c r="D315" s="10">
        <v>87614114019</v>
      </c>
      <c r="E315" s="12">
        <v>30</v>
      </c>
      <c r="F315" s="13">
        <v>4.1077065591367177</v>
      </c>
      <c r="G315" s="32">
        <f t="shared" si="13"/>
        <v>15.403899596762692</v>
      </c>
      <c r="H315" s="14"/>
      <c r="I315" s="15">
        <f t="shared" si="12"/>
        <v>0</v>
      </c>
      <c r="J315" s="36">
        <f t="shared" si="14"/>
        <v>0</v>
      </c>
      <c r="K315"/>
    </row>
    <row r="316" spans="1:11" ht="15.75">
      <c r="A316" s="10" t="s">
        <v>1370</v>
      </c>
      <c r="B316" s="10" t="s">
        <v>1371</v>
      </c>
      <c r="C316" s="11" t="s">
        <v>181</v>
      </c>
      <c r="D316" s="10">
        <v>87614113388</v>
      </c>
      <c r="E316" s="12">
        <v>30</v>
      </c>
      <c r="F316" s="13">
        <v>5.0068270804277617</v>
      </c>
      <c r="G316" s="32">
        <f t="shared" si="13"/>
        <v>18.775601551604105</v>
      </c>
      <c r="H316" s="14"/>
      <c r="I316" s="15">
        <f t="shared" si="12"/>
        <v>0</v>
      </c>
      <c r="J316" s="36">
        <f t="shared" si="14"/>
        <v>0</v>
      </c>
      <c r="K316"/>
    </row>
    <row r="317" spans="1:11" ht="15.75">
      <c r="A317" s="10" t="s">
        <v>1477</v>
      </c>
      <c r="B317" s="10" t="s">
        <v>1478</v>
      </c>
      <c r="C317" s="11" t="s">
        <v>54</v>
      </c>
      <c r="D317" s="10">
        <v>87614115573</v>
      </c>
      <c r="E317" s="12">
        <v>30</v>
      </c>
      <c r="F317" s="13">
        <v>1.2289345087538093</v>
      </c>
      <c r="G317" s="32">
        <f t="shared" si="13"/>
        <v>4.6085044078267847</v>
      </c>
      <c r="H317" s="14"/>
      <c r="I317" s="15">
        <f t="shared" si="12"/>
        <v>0</v>
      </c>
      <c r="J317" s="36">
        <f t="shared" si="14"/>
        <v>0</v>
      </c>
      <c r="K317"/>
    </row>
    <row r="318" spans="1:11" ht="15.75">
      <c r="A318" s="10" t="s">
        <v>422</v>
      </c>
      <c r="B318" s="10" t="s">
        <v>423</v>
      </c>
      <c r="C318" s="11" t="s">
        <v>29</v>
      </c>
      <c r="D318" s="10">
        <v>87614112046</v>
      </c>
      <c r="E318" s="12">
        <v>30</v>
      </c>
      <c r="F318" s="13">
        <v>3.1325932106335381</v>
      </c>
      <c r="G318" s="32">
        <f t="shared" si="13"/>
        <v>11.747224539875768</v>
      </c>
      <c r="H318" s="14"/>
      <c r="I318" s="15">
        <f t="shared" si="12"/>
        <v>0</v>
      </c>
      <c r="J318" s="36">
        <f t="shared" si="14"/>
        <v>0</v>
      </c>
      <c r="K318"/>
    </row>
    <row r="319" spans="1:11" ht="15.75">
      <c r="A319" s="10" t="s">
        <v>1475</v>
      </c>
      <c r="B319" s="10" t="s">
        <v>1476</v>
      </c>
      <c r="C319" s="11" t="s">
        <v>29</v>
      </c>
      <c r="D319" s="10">
        <v>87614115405</v>
      </c>
      <c r="E319" s="12">
        <v>30</v>
      </c>
      <c r="F319" s="13">
        <v>2.5543312931270616</v>
      </c>
      <c r="G319" s="32">
        <f t="shared" si="13"/>
        <v>9.5787423492264807</v>
      </c>
      <c r="H319" s="14"/>
      <c r="I319" s="15">
        <f t="shared" si="12"/>
        <v>0</v>
      </c>
      <c r="J319" s="36">
        <f t="shared" si="14"/>
        <v>0</v>
      </c>
      <c r="K319"/>
    </row>
    <row r="320" spans="1:11" ht="15.75">
      <c r="A320" s="10" t="s">
        <v>1318</v>
      </c>
      <c r="B320" s="10" t="s">
        <v>1319</v>
      </c>
      <c r="C320" s="11" t="s">
        <v>29</v>
      </c>
      <c r="D320" s="10">
        <v>87614112640</v>
      </c>
      <c r="E320" s="12">
        <v>30</v>
      </c>
      <c r="F320" s="13">
        <v>2.1386624999999997</v>
      </c>
      <c r="G320" s="32">
        <f t="shared" si="13"/>
        <v>8.0199843749999982</v>
      </c>
      <c r="H320" s="14"/>
      <c r="I320" s="15">
        <f t="shared" si="12"/>
        <v>0</v>
      </c>
      <c r="J320" s="36">
        <f t="shared" si="14"/>
        <v>0</v>
      </c>
      <c r="K320"/>
    </row>
    <row r="321" spans="1:11" ht="15.75">
      <c r="A321" s="10" t="s">
        <v>1332</v>
      </c>
      <c r="B321" s="10" t="s">
        <v>1333</v>
      </c>
      <c r="C321" s="11" t="s">
        <v>29</v>
      </c>
      <c r="D321" s="10">
        <v>87614112893</v>
      </c>
      <c r="E321" s="12">
        <v>30</v>
      </c>
      <c r="F321" s="13">
        <v>2.5609838638594367</v>
      </c>
      <c r="G321" s="32">
        <f t="shared" si="13"/>
        <v>9.6036894894728881</v>
      </c>
      <c r="H321" s="14"/>
      <c r="I321" s="15">
        <f t="shared" si="12"/>
        <v>0</v>
      </c>
      <c r="J321" s="36">
        <f t="shared" si="14"/>
        <v>0</v>
      </c>
      <c r="K321"/>
    </row>
    <row r="322" spans="1:11" ht="15.75">
      <c r="A322" s="10" t="s">
        <v>1378</v>
      </c>
      <c r="B322" s="10" t="s">
        <v>1379</v>
      </c>
      <c r="C322" s="11" t="s">
        <v>29</v>
      </c>
      <c r="D322" s="10">
        <v>87614113708</v>
      </c>
      <c r="E322" s="12">
        <v>48</v>
      </c>
      <c r="F322" s="13">
        <v>9.4334962645176965</v>
      </c>
      <c r="G322" s="32">
        <f t="shared" si="13"/>
        <v>35.375610991941365</v>
      </c>
      <c r="H322" s="14"/>
      <c r="I322" s="15">
        <f t="shared" si="12"/>
        <v>0</v>
      </c>
      <c r="J322" s="36">
        <f t="shared" si="14"/>
        <v>0</v>
      </c>
      <c r="K322"/>
    </row>
    <row r="323" spans="1:11" ht="15.75">
      <c r="A323" s="10" t="s">
        <v>1328</v>
      </c>
      <c r="B323" s="10" t="s">
        <v>1329</v>
      </c>
      <c r="C323" s="11" t="s">
        <v>29</v>
      </c>
      <c r="D323" s="10">
        <v>87614112831</v>
      </c>
      <c r="E323" s="12">
        <v>30</v>
      </c>
      <c r="F323" s="13">
        <v>3.3472665508051906</v>
      </c>
      <c r="G323" s="32">
        <f t="shared" si="13"/>
        <v>12.552249565519466</v>
      </c>
      <c r="H323" s="14"/>
      <c r="I323" s="15">
        <f t="shared" ref="I323:I386" si="15">F323*H323</f>
        <v>0</v>
      </c>
      <c r="J323" s="36">
        <f t="shared" si="14"/>
        <v>0</v>
      </c>
      <c r="K323"/>
    </row>
    <row r="324" spans="1:11" ht="15.75">
      <c r="A324" s="10" t="s">
        <v>1330</v>
      </c>
      <c r="B324" s="10" t="s">
        <v>1331</v>
      </c>
      <c r="C324" s="11" t="s">
        <v>29</v>
      </c>
      <c r="D324" s="10">
        <v>87614112886</v>
      </c>
      <c r="E324" s="12">
        <v>30</v>
      </c>
      <c r="F324" s="13">
        <v>3.8120472567901236</v>
      </c>
      <c r="G324" s="32">
        <f t="shared" ref="G324:G387" si="16">F324*$I$1</f>
        <v>14.295177212962964</v>
      </c>
      <c r="H324" s="14"/>
      <c r="I324" s="15">
        <f t="shared" si="15"/>
        <v>0</v>
      </c>
      <c r="J324" s="36">
        <f t="shared" ref="J324:J387" si="17">G324*H324</f>
        <v>0</v>
      </c>
      <c r="K324"/>
    </row>
    <row r="325" spans="1:11" ht="15.75">
      <c r="A325" s="10" t="s">
        <v>448</v>
      </c>
      <c r="B325" s="10" t="s">
        <v>449</v>
      </c>
      <c r="C325" s="11" t="s">
        <v>36</v>
      </c>
      <c r="D325" s="10">
        <v>87614112589</v>
      </c>
      <c r="E325" s="12">
        <v>30</v>
      </c>
      <c r="F325" s="13">
        <v>3.3968925289948446</v>
      </c>
      <c r="G325" s="32">
        <f t="shared" si="16"/>
        <v>12.738346983730667</v>
      </c>
      <c r="H325" s="14"/>
      <c r="I325" s="15">
        <f t="shared" si="15"/>
        <v>0</v>
      </c>
      <c r="J325" s="36">
        <f t="shared" si="17"/>
        <v>0</v>
      </c>
      <c r="K325"/>
    </row>
    <row r="326" spans="1:11" ht="15.75">
      <c r="A326" s="10" t="s">
        <v>400</v>
      </c>
      <c r="B326" s="10" t="s">
        <v>401</v>
      </c>
      <c r="C326" s="11" t="s">
        <v>64</v>
      </c>
      <c r="D326" s="10">
        <v>87614111506</v>
      </c>
      <c r="E326" s="12">
        <v>30</v>
      </c>
      <c r="F326" s="13">
        <v>3.0737146337690557</v>
      </c>
      <c r="G326" s="32">
        <f t="shared" si="16"/>
        <v>11.526429876633959</v>
      </c>
      <c r="H326" s="14"/>
      <c r="I326" s="15">
        <f t="shared" si="15"/>
        <v>0</v>
      </c>
      <c r="J326" s="36">
        <f t="shared" si="17"/>
        <v>0</v>
      </c>
      <c r="K326"/>
    </row>
    <row r="327" spans="1:11" ht="15.75">
      <c r="A327" s="10" t="s">
        <v>1275</v>
      </c>
      <c r="B327" s="10" t="s">
        <v>1276</v>
      </c>
      <c r="C327" s="11" t="s">
        <v>29</v>
      </c>
      <c r="D327" s="10">
        <v>87614111414</v>
      </c>
      <c r="E327" s="12">
        <v>30</v>
      </c>
      <c r="F327" s="13">
        <v>4.7805577439024409</v>
      </c>
      <c r="G327" s="32">
        <f t="shared" si="16"/>
        <v>17.927091539634155</v>
      </c>
      <c r="H327" s="14"/>
      <c r="I327" s="15">
        <f t="shared" si="15"/>
        <v>0</v>
      </c>
      <c r="J327" s="36">
        <f t="shared" si="17"/>
        <v>0</v>
      </c>
      <c r="K327"/>
    </row>
    <row r="328" spans="1:11" ht="15.75">
      <c r="A328" s="10" t="s">
        <v>1281</v>
      </c>
      <c r="B328" s="10" t="s">
        <v>1282</v>
      </c>
      <c r="C328" s="11" t="s">
        <v>29</v>
      </c>
      <c r="D328" s="10">
        <v>87614111582</v>
      </c>
      <c r="E328" s="12">
        <v>16</v>
      </c>
      <c r="F328" s="13">
        <v>4.7650317211164248</v>
      </c>
      <c r="G328" s="32">
        <f t="shared" si="16"/>
        <v>17.868868954186592</v>
      </c>
      <c r="H328" s="14"/>
      <c r="I328" s="15">
        <f t="shared" si="15"/>
        <v>0</v>
      </c>
      <c r="J328" s="36">
        <f t="shared" si="17"/>
        <v>0</v>
      </c>
      <c r="K328"/>
    </row>
    <row r="329" spans="1:11" ht="15.75">
      <c r="A329" s="10" t="s">
        <v>1271</v>
      </c>
      <c r="B329" s="10" t="s">
        <v>1272</v>
      </c>
      <c r="C329" s="11" t="s">
        <v>23</v>
      </c>
      <c r="D329" s="10">
        <v>87614111346</v>
      </c>
      <c r="E329" s="12">
        <v>20</v>
      </c>
      <c r="F329" s="13">
        <v>6.2849924035209144</v>
      </c>
      <c r="G329" s="32">
        <f t="shared" si="16"/>
        <v>23.568721513203428</v>
      </c>
      <c r="H329" s="14"/>
      <c r="I329" s="15">
        <f t="shared" si="15"/>
        <v>0</v>
      </c>
      <c r="J329" s="36">
        <f t="shared" si="17"/>
        <v>0</v>
      </c>
      <c r="K329"/>
    </row>
    <row r="330" spans="1:11" ht="15.75">
      <c r="A330" s="10" t="s">
        <v>392</v>
      </c>
      <c r="B330" s="10" t="s">
        <v>393</v>
      </c>
      <c r="C330" s="11" t="s">
        <v>23</v>
      </c>
      <c r="D330" s="10">
        <v>87614111360</v>
      </c>
      <c r="E330" s="12">
        <v>30</v>
      </c>
      <c r="F330" s="13">
        <v>4.9182737981964939</v>
      </c>
      <c r="G330" s="32">
        <f t="shared" si="16"/>
        <v>18.443526743236852</v>
      </c>
      <c r="H330" s="14"/>
      <c r="I330" s="15">
        <f t="shared" si="15"/>
        <v>0</v>
      </c>
      <c r="J330" s="36">
        <f t="shared" si="17"/>
        <v>0</v>
      </c>
      <c r="K330"/>
    </row>
    <row r="331" spans="1:11" ht="15.75">
      <c r="A331" s="10" t="s">
        <v>390</v>
      </c>
      <c r="B331" s="10" t="s">
        <v>391</v>
      </c>
      <c r="C331" s="11" t="s">
        <v>195</v>
      </c>
      <c r="D331" s="10">
        <v>87614111339</v>
      </c>
      <c r="E331" s="12">
        <v>30</v>
      </c>
      <c r="F331" s="13">
        <v>4.2445959953605952</v>
      </c>
      <c r="G331" s="32">
        <f t="shared" si="16"/>
        <v>15.917234982602231</v>
      </c>
      <c r="H331" s="14"/>
      <c r="I331" s="15">
        <f t="shared" si="15"/>
        <v>0</v>
      </c>
      <c r="J331" s="36">
        <f t="shared" si="17"/>
        <v>0</v>
      </c>
      <c r="K331"/>
    </row>
    <row r="332" spans="1:11" ht="15.75">
      <c r="A332" s="10" t="s">
        <v>1279</v>
      </c>
      <c r="B332" s="10" t="s">
        <v>1280</v>
      </c>
      <c r="C332" s="11" t="s">
        <v>71</v>
      </c>
      <c r="D332" s="10">
        <v>87614111551</v>
      </c>
      <c r="E332" s="12">
        <v>16</v>
      </c>
      <c r="F332" s="13">
        <v>9.647193402000001</v>
      </c>
      <c r="G332" s="32">
        <f t="shared" si="16"/>
        <v>36.176975257500004</v>
      </c>
      <c r="H332" s="14"/>
      <c r="I332" s="15">
        <f t="shared" si="15"/>
        <v>0</v>
      </c>
      <c r="J332" s="36">
        <f t="shared" si="17"/>
        <v>0</v>
      </c>
      <c r="K332"/>
    </row>
    <row r="333" spans="1:11" ht="15.75">
      <c r="A333" s="10" t="s">
        <v>396</v>
      </c>
      <c r="B333" s="10" t="s">
        <v>397</v>
      </c>
      <c r="C333" s="11" t="s">
        <v>23</v>
      </c>
      <c r="D333" s="10">
        <v>87614111438</v>
      </c>
      <c r="E333" s="12">
        <v>30</v>
      </c>
      <c r="F333" s="13">
        <v>3.0621897364585533</v>
      </c>
      <c r="G333" s="32">
        <f t="shared" si="16"/>
        <v>11.483211511719574</v>
      </c>
      <c r="H333" s="14"/>
      <c r="I333" s="15">
        <f t="shared" si="15"/>
        <v>0</v>
      </c>
      <c r="J333" s="36">
        <f t="shared" si="17"/>
        <v>0</v>
      </c>
      <c r="K333"/>
    </row>
    <row r="334" spans="1:11" ht="15.75">
      <c r="A334" s="10" t="s">
        <v>402</v>
      </c>
      <c r="B334" s="10" t="s">
        <v>403</v>
      </c>
      <c r="C334" s="11" t="s">
        <v>195</v>
      </c>
      <c r="D334" s="10">
        <v>87614111537</v>
      </c>
      <c r="E334" s="12">
        <v>20</v>
      </c>
      <c r="F334" s="13">
        <v>4.8202992318161586</v>
      </c>
      <c r="G334" s="32">
        <f t="shared" si="16"/>
        <v>18.076122119310593</v>
      </c>
      <c r="H334" s="14"/>
      <c r="I334" s="15">
        <f t="shared" si="15"/>
        <v>0</v>
      </c>
      <c r="J334" s="36">
        <f t="shared" si="17"/>
        <v>0</v>
      </c>
      <c r="K334"/>
    </row>
    <row r="335" spans="1:11" ht="15.75">
      <c r="A335" s="10" t="s">
        <v>1277</v>
      </c>
      <c r="B335" s="10" t="s">
        <v>1278</v>
      </c>
      <c r="C335" s="11" t="s">
        <v>103</v>
      </c>
      <c r="D335" s="10">
        <v>87614111445</v>
      </c>
      <c r="E335" s="12">
        <v>30</v>
      </c>
      <c r="F335" s="13">
        <v>4.5984340268903949</v>
      </c>
      <c r="G335" s="32">
        <f t="shared" si="16"/>
        <v>17.244127600838979</v>
      </c>
      <c r="H335" s="14"/>
      <c r="I335" s="15">
        <f t="shared" si="15"/>
        <v>0</v>
      </c>
      <c r="J335" s="36">
        <f t="shared" si="17"/>
        <v>0</v>
      </c>
      <c r="K335"/>
    </row>
    <row r="336" spans="1:11" ht="15.75">
      <c r="A336" s="10" t="s">
        <v>1285</v>
      </c>
      <c r="B336" s="10" t="s">
        <v>1286</v>
      </c>
      <c r="C336" s="11" t="s">
        <v>23</v>
      </c>
      <c r="D336" s="10">
        <v>87614111667</v>
      </c>
      <c r="E336" s="12">
        <v>20</v>
      </c>
      <c r="F336" s="13">
        <v>6.4543604234601419</v>
      </c>
      <c r="G336" s="32">
        <f t="shared" si="16"/>
        <v>24.203851587975532</v>
      </c>
      <c r="H336" s="14"/>
      <c r="I336" s="15">
        <f t="shared" si="15"/>
        <v>0</v>
      </c>
      <c r="J336" s="36">
        <f t="shared" si="17"/>
        <v>0</v>
      </c>
      <c r="K336"/>
    </row>
    <row r="337" spans="1:11" ht="15.75">
      <c r="A337" s="10" t="s">
        <v>404</v>
      </c>
      <c r="B337" s="10" t="s">
        <v>405</v>
      </c>
      <c r="C337" s="11" t="s">
        <v>29</v>
      </c>
      <c r="D337" s="10">
        <v>87614111575</v>
      </c>
      <c r="E337" s="12">
        <v>20</v>
      </c>
      <c r="F337" s="13">
        <v>4.1834325000000003</v>
      </c>
      <c r="G337" s="32">
        <f t="shared" si="16"/>
        <v>15.687871875000001</v>
      </c>
      <c r="H337" s="14"/>
      <c r="I337" s="15">
        <f t="shared" si="15"/>
        <v>0</v>
      </c>
      <c r="J337" s="36">
        <f t="shared" si="17"/>
        <v>0</v>
      </c>
      <c r="K337"/>
    </row>
    <row r="338" spans="1:11" ht="15.75">
      <c r="A338" s="10" t="s">
        <v>564</v>
      </c>
      <c r="B338" s="10" t="s">
        <v>2573</v>
      </c>
      <c r="C338" s="11" t="s">
        <v>23</v>
      </c>
      <c r="D338" s="10">
        <v>87614115443</v>
      </c>
      <c r="E338" s="12">
        <v>30</v>
      </c>
      <c r="F338" s="13">
        <v>2.3575687203118045</v>
      </c>
      <c r="G338" s="32">
        <f t="shared" si="16"/>
        <v>8.8408827011692672</v>
      </c>
      <c r="H338" s="14"/>
      <c r="I338" s="15">
        <f t="shared" si="15"/>
        <v>0</v>
      </c>
      <c r="J338" s="36">
        <f t="shared" si="17"/>
        <v>0</v>
      </c>
      <c r="K338"/>
    </row>
    <row r="339" spans="1:11" ht="15.75">
      <c r="A339" s="10" t="s">
        <v>169</v>
      </c>
      <c r="B339" s="10" t="s">
        <v>170</v>
      </c>
      <c r="C339" s="11" t="s">
        <v>23</v>
      </c>
      <c r="D339" s="10">
        <v>87614018720</v>
      </c>
      <c r="E339" s="12">
        <v>30</v>
      </c>
      <c r="F339" s="13">
        <v>3.54</v>
      </c>
      <c r="G339" s="32">
        <f t="shared" si="16"/>
        <v>13.275</v>
      </c>
      <c r="H339" s="14"/>
      <c r="I339" s="15">
        <f t="shared" si="15"/>
        <v>0</v>
      </c>
      <c r="J339" s="36">
        <f t="shared" si="17"/>
        <v>0</v>
      </c>
      <c r="K339"/>
    </row>
    <row r="340" spans="1:11" ht="15.75">
      <c r="A340" s="10" t="s">
        <v>1501</v>
      </c>
      <c r="B340" s="10" t="s">
        <v>1502</v>
      </c>
      <c r="C340" s="11" t="s">
        <v>29</v>
      </c>
      <c r="D340" s="10">
        <v>87614116051</v>
      </c>
      <c r="E340" s="12">
        <v>30</v>
      </c>
      <c r="F340" s="13">
        <v>4.2299774999999995</v>
      </c>
      <c r="G340" s="32">
        <f t="shared" si="16"/>
        <v>15.862415624999999</v>
      </c>
      <c r="H340" s="14"/>
      <c r="I340" s="15">
        <f t="shared" si="15"/>
        <v>0</v>
      </c>
      <c r="J340" s="36">
        <f t="shared" si="17"/>
        <v>0</v>
      </c>
      <c r="K340"/>
    </row>
    <row r="341" spans="1:11" ht="15.75">
      <c r="A341" s="10" t="s">
        <v>91</v>
      </c>
      <c r="B341" s="10" t="s">
        <v>92</v>
      </c>
      <c r="C341" s="11" t="s">
        <v>93</v>
      </c>
      <c r="D341" s="10">
        <v>87614115788</v>
      </c>
      <c r="E341" s="12">
        <v>30</v>
      </c>
      <c r="F341" s="13">
        <v>2.04</v>
      </c>
      <c r="G341" s="32">
        <f t="shared" si="16"/>
        <v>7.65</v>
      </c>
      <c r="H341" s="14"/>
      <c r="I341" s="15">
        <f t="shared" si="15"/>
        <v>0</v>
      </c>
      <c r="J341" s="36">
        <f t="shared" si="17"/>
        <v>0</v>
      </c>
      <c r="K341"/>
    </row>
    <row r="342" spans="1:11" ht="15.75">
      <c r="A342" s="10" t="s">
        <v>1599</v>
      </c>
      <c r="B342" s="10" t="s">
        <v>2574</v>
      </c>
      <c r="C342" s="11" t="s">
        <v>256</v>
      </c>
      <c r="D342" s="10">
        <v>87614013862</v>
      </c>
      <c r="E342" s="12">
        <v>30</v>
      </c>
      <c r="F342" s="13">
        <v>6.7068147706547672</v>
      </c>
      <c r="G342" s="32">
        <f t="shared" si="16"/>
        <v>25.150555389955375</v>
      </c>
      <c r="H342" s="14"/>
      <c r="I342" s="15">
        <f t="shared" si="15"/>
        <v>0</v>
      </c>
      <c r="J342" s="36">
        <f t="shared" si="17"/>
        <v>0</v>
      </c>
      <c r="K342"/>
    </row>
    <row r="343" spans="1:11" ht="15.75">
      <c r="A343" s="10" t="s">
        <v>679</v>
      </c>
      <c r="B343" s="10" t="s">
        <v>680</v>
      </c>
      <c r="C343" s="11" t="s">
        <v>256</v>
      </c>
      <c r="D343" s="10">
        <v>87614014029</v>
      </c>
      <c r="E343" s="12">
        <v>15</v>
      </c>
      <c r="F343" s="13">
        <v>8.339765017347835</v>
      </c>
      <c r="G343" s="32">
        <f t="shared" si="16"/>
        <v>31.274118815054383</v>
      </c>
      <c r="H343" s="14"/>
      <c r="I343" s="15">
        <f t="shared" si="15"/>
        <v>0</v>
      </c>
      <c r="J343" s="36">
        <f t="shared" si="17"/>
        <v>0</v>
      </c>
      <c r="K343"/>
    </row>
    <row r="344" spans="1:11" ht="15.75">
      <c r="A344" s="10" t="s">
        <v>677</v>
      </c>
      <c r="B344" s="10" t="s">
        <v>678</v>
      </c>
      <c r="C344" s="11" t="s">
        <v>256</v>
      </c>
      <c r="D344" s="10">
        <v>87614013930</v>
      </c>
      <c r="E344" s="12">
        <v>30</v>
      </c>
      <c r="F344" s="13">
        <v>4.7416370062379114</v>
      </c>
      <c r="G344" s="32">
        <f t="shared" si="16"/>
        <v>17.781138773392168</v>
      </c>
      <c r="H344" s="14"/>
      <c r="I344" s="15">
        <f t="shared" si="15"/>
        <v>0</v>
      </c>
      <c r="J344" s="36">
        <f t="shared" si="17"/>
        <v>0</v>
      </c>
      <c r="K344"/>
    </row>
    <row r="345" spans="1:11" ht="15.75">
      <c r="A345" s="10" t="s">
        <v>460</v>
      </c>
      <c r="B345" s="10" t="s">
        <v>461</v>
      </c>
      <c r="C345" s="11" t="s">
        <v>64</v>
      </c>
      <c r="D345" s="10">
        <v>87614112862</v>
      </c>
      <c r="E345" s="12">
        <v>30</v>
      </c>
      <c r="F345" s="13">
        <v>2.9790723475787217</v>
      </c>
      <c r="G345" s="32">
        <f t="shared" si="16"/>
        <v>11.171521303420207</v>
      </c>
      <c r="H345" s="14"/>
      <c r="I345" s="15">
        <f t="shared" si="15"/>
        <v>0</v>
      </c>
      <c r="J345" s="36">
        <f t="shared" si="17"/>
        <v>0</v>
      </c>
      <c r="K345"/>
    </row>
    <row r="346" spans="1:11" ht="15.75">
      <c r="A346" s="10" t="s">
        <v>153</v>
      </c>
      <c r="B346" s="10" t="s">
        <v>154</v>
      </c>
      <c r="C346" s="11" t="s">
        <v>64</v>
      </c>
      <c r="D346" s="10">
        <v>87614015354</v>
      </c>
      <c r="E346" s="12">
        <v>20</v>
      </c>
      <c r="F346" s="13">
        <v>3.2451168299401418</v>
      </c>
      <c r="G346" s="32">
        <f t="shared" si="16"/>
        <v>12.169188112275531</v>
      </c>
      <c r="H346" s="14"/>
      <c r="I346" s="15">
        <f t="shared" si="15"/>
        <v>0</v>
      </c>
      <c r="J346" s="36">
        <f t="shared" si="17"/>
        <v>0</v>
      </c>
      <c r="K346"/>
    </row>
    <row r="347" spans="1:11" ht="15.75">
      <c r="A347" s="10" t="s">
        <v>436</v>
      </c>
      <c r="B347" s="10" t="s">
        <v>437</v>
      </c>
      <c r="C347" s="11" t="s">
        <v>103</v>
      </c>
      <c r="D347" s="10">
        <v>87614112428</v>
      </c>
      <c r="E347" s="12">
        <v>48</v>
      </c>
      <c r="F347" s="13">
        <v>1.7816096157511501</v>
      </c>
      <c r="G347" s="32">
        <f t="shared" si="16"/>
        <v>6.6810360590668125</v>
      </c>
      <c r="H347" s="14"/>
      <c r="I347" s="15">
        <f t="shared" si="15"/>
        <v>0</v>
      </c>
      <c r="J347" s="36">
        <f t="shared" si="17"/>
        <v>0</v>
      </c>
      <c r="K347"/>
    </row>
    <row r="348" spans="1:11" ht="15.75">
      <c r="A348" s="10" t="s">
        <v>177</v>
      </c>
      <c r="B348" s="10" t="s">
        <v>178</v>
      </c>
      <c r="C348" s="11" t="s">
        <v>103</v>
      </c>
      <c r="D348" s="10">
        <v>87614018928</v>
      </c>
      <c r="E348" s="12">
        <v>30</v>
      </c>
      <c r="F348" s="13">
        <v>5.49</v>
      </c>
      <c r="G348" s="32">
        <f t="shared" si="16"/>
        <v>20.587500000000002</v>
      </c>
      <c r="H348" s="14"/>
      <c r="I348" s="15">
        <f t="shared" si="15"/>
        <v>0</v>
      </c>
      <c r="J348" s="36">
        <f t="shared" si="17"/>
        <v>0</v>
      </c>
      <c r="K348"/>
    </row>
    <row r="349" spans="1:11" ht="15.75">
      <c r="A349" s="10" t="s">
        <v>1643</v>
      </c>
      <c r="B349" s="10" t="s">
        <v>1644</v>
      </c>
      <c r="C349" s="11" t="s">
        <v>103</v>
      </c>
      <c r="D349" s="10">
        <v>87614018935</v>
      </c>
      <c r="E349" s="12">
        <v>16</v>
      </c>
      <c r="F349" s="13">
        <v>10.134935642668827</v>
      </c>
      <c r="G349" s="32">
        <f t="shared" si="16"/>
        <v>38.006008660008099</v>
      </c>
      <c r="H349" s="14"/>
      <c r="I349" s="15">
        <f t="shared" si="15"/>
        <v>0</v>
      </c>
      <c r="J349" s="36">
        <f t="shared" si="17"/>
        <v>0</v>
      </c>
      <c r="K349"/>
    </row>
    <row r="350" spans="1:11" ht="15.75">
      <c r="A350" s="10" t="s">
        <v>412</v>
      </c>
      <c r="B350" s="10" t="s">
        <v>413</v>
      </c>
      <c r="C350" s="11" t="s">
        <v>103</v>
      </c>
      <c r="D350" s="10">
        <v>87614111766</v>
      </c>
      <c r="E350" s="12">
        <v>12</v>
      </c>
      <c r="F350" s="13">
        <v>3.5565666607699242</v>
      </c>
      <c r="G350" s="32">
        <f t="shared" si="16"/>
        <v>13.337124977887216</v>
      </c>
      <c r="H350" s="14"/>
      <c r="I350" s="15">
        <f t="shared" si="15"/>
        <v>0</v>
      </c>
      <c r="J350" s="36">
        <f t="shared" si="17"/>
        <v>0</v>
      </c>
      <c r="K350"/>
    </row>
    <row r="351" spans="1:11" ht="15.75">
      <c r="A351" s="10" t="s">
        <v>394</v>
      </c>
      <c r="B351" s="10" t="s">
        <v>395</v>
      </c>
      <c r="C351" s="11" t="s">
        <v>26</v>
      </c>
      <c r="D351" s="10">
        <v>87614111384</v>
      </c>
      <c r="E351" s="12">
        <v>16</v>
      </c>
      <c r="F351" s="13">
        <v>15.184748564751937</v>
      </c>
      <c r="G351" s="32">
        <f t="shared" si="16"/>
        <v>56.942807117819761</v>
      </c>
      <c r="H351" s="14"/>
      <c r="I351" s="15">
        <f t="shared" si="15"/>
        <v>0</v>
      </c>
      <c r="J351" s="36">
        <f t="shared" si="17"/>
        <v>0</v>
      </c>
      <c r="K351"/>
    </row>
    <row r="352" spans="1:11" ht="15.75">
      <c r="A352" s="10" t="s">
        <v>24</v>
      </c>
      <c r="B352" s="10" t="s">
        <v>25</v>
      </c>
      <c r="C352" s="11" t="s">
        <v>26</v>
      </c>
      <c r="D352" s="10">
        <v>87614110097</v>
      </c>
      <c r="E352" s="12">
        <v>20</v>
      </c>
      <c r="F352" s="13">
        <v>8.35</v>
      </c>
      <c r="G352" s="32">
        <f t="shared" si="16"/>
        <v>31.3125</v>
      </c>
      <c r="H352" s="14"/>
      <c r="I352" s="15">
        <f t="shared" si="15"/>
        <v>0</v>
      </c>
      <c r="J352" s="36">
        <f t="shared" si="17"/>
        <v>0</v>
      </c>
      <c r="K352"/>
    </row>
    <row r="353" spans="1:11" ht="15.75">
      <c r="A353" s="10" t="s">
        <v>1628</v>
      </c>
      <c r="B353" s="10" t="s">
        <v>2575</v>
      </c>
      <c r="C353" s="11" t="s">
        <v>26</v>
      </c>
      <c r="D353" s="10">
        <v>87614017884</v>
      </c>
      <c r="E353" s="12">
        <v>12</v>
      </c>
      <c r="F353" s="13">
        <v>16.957292523627064</v>
      </c>
      <c r="G353" s="32">
        <f t="shared" si="16"/>
        <v>63.589846963601488</v>
      </c>
      <c r="H353" s="14"/>
      <c r="I353" s="15">
        <f t="shared" si="15"/>
        <v>0</v>
      </c>
      <c r="J353" s="36">
        <f t="shared" si="17"/>
        <v>0</v>
      </c>
      <c r="K353"/>
    </row>
    <row r="354" spans="1:11" ht="15.75">
      <c r="A354" s="10" t="s">
        <v>732</v>
      </c>
      <c r="B354" s="10" t="s">
        <v>733</v>
      </c>
      <c r="C354" s="11" t="s">
        <v>26</v>
      </c>
      <c r="D354" s="10">
        <v>87614018911</v>
      </c>
      <c r="E354" s="12">
        <v>15</v>
      </c>
      <c r="F354" s="13">
        <v>20.119037756001873</v>
      </c>
      <c r="G354" s="32">
        <f t="shared" si="16"/>
        <v>75.446391585007021</v>
      </c>
      <c r="H354" s="14"/>
      <c r="I354" s="15">
        <f t="shared" si="15"/>
        <v>0</v>
      </c>
      <c r="J354" s="36">
        <f t="shared" si="17"/>
        <v>0</v>
      </c>
      <c r="K354"/>
    </row>
    <row r="355" spans="1:11" ht="15.75">
      <c r="A355" s="10" t="s">
        <v>1641</v>
      </c>
      <c r="B355" s="10" t="s">
        <v>1642</v>
      </c>
      <c r="C355" s="11" t="s">
        <v>26</v>
      </c>
      <c r="D355" s="10">
        <v>87614018898</v>
      </c>
      <c r="E355" s="12">
        <v>12</v>
      </c>
      <c r="F355" s="13">
        <v>20.424680887870799</v>
      </c>
      <c r="G355" s="32">
        <f t="shared" si="16"/>
        <v>76.592553329515496</v>
      </c>
      <c r="H355" s="14"/>
      <c r="I355" s="15">
        <f t="shared" si="15"/>
        <v>0</v>
      </c>
      <c r="J355" s="36">
        <f t="shared" si="17"/>
        <v>0</v>
      </c>
      <c r="K355"/>
    </row>
    <row r="356" spans="1:11" ht="15.75">
      <c r="A356" s="10" t="s">
        <v>639</v>
      </c>
      <c r="B356" s="10" t="s">
        <v>640</v>
      </c>
      <c r="C356" s="11" t="s">
        <v>64</v>
      </c>
      <c r="D356" s="10">
        <v>87614117430</v>
      </c>
      <c r="E356" s="12">
        <v>20</v>
      </c>
      <c r="F356" s="13">
        <v>6.4881790379688429</v>
      </c>
      <c r="G356" s="32">
        <f t="shared" si="16"/>
        <v>24.330671392383159</v>
      </c>
      <c r="H356" s="14"/>
      <c r="I356" s="15">
        <f t="shared" si="15"/>
        <v>0</v>
      </c>
      <c r="J356" s="36">
        <f t="shared" si="17"/>
        <v>0</v>
      </c>
      <c r="K356"/>
    </row>
    <row r="357" spans="1:11" ht="15.75">
      <c r="A357" s="10" t="s">
        <v>579</v>
      </c>
      <c r="B357" s="10" t="s">
        <v>580</v>
      </c>
      <c r="C357" s="11" t="s">
        <v>120</v>
      </c>
      <c r="D357" s="10">
        <v>87614115900</v>
      </c>
      <c r="E357" s="12">
        <v>20</v>
      </c>
      <c r="F357" s="13">
        <v>17.547759602854498</v>
      </c>
      <c r="G357" s="32">
        <f t="shared" si="16"/>
        <v>65.804098510704364</v>
      </c>
      <c r="H357" s="14"/>
      <c r="I357" s="15">
        <f t="shared" si="15"/>
        <v>0</v>
      </c>
      <c r="J357" s="36">
        <f t="shared" si="17"/>
        <v>0</v>
      </c>
      <c r="K357"/>
    </row>
    <row r="358" spans="1:11" ht="15.75">
      <c r="A358" s="10" t="s">
        <v>1636</v>
      </c>
      <c r="B358" s="10" t="s">
        <v>1637</v>
      </c>
      <c r="C358" s="11" t="s">
        <v>26</v>
      </c>
      <c r="D358" s="10">
        <v>87614018423</v>
      </c>
      <c r="E358" s="12">
        <v>15</v>
      </c>
      <c r="F358" s="13">
        <v>8.8584774518979561</v>
      </c>
      <c r="G358" s="32">
        <f t="shared" si="16"/>
        <v>33.219290444617336</v>
      </c>
      <c r="H358" s="14"/>
      <c r="I358" s="15">
        <f t="shared" si="15"/>
        <v>0</v>
      </c>
      <c r="J358" s="36">
        <f t="shared" si="17"/>
        <v>0</v>
      </c>
      <c r="K358"/>
    </row>
    <row r="359" spans="1:11" ht="15.75">
      <c r="A359" s="10" t="s">
        <v>688</v>
      </c>
      <c r="B359" s="10" t="s">
        <v>689</v>
      </c>
      <c r="C359" s="11" t="s">
        <v>26</v>
      </c>
      <c r="D359" s="10">
        <v>87614015286</v>
      </c>
      <c r="E359" s="12">
        <v>12</v>
      </c>
      <c r="F359" s="13">
        <v>8.7302323179959842</v>
      </c>
      <c r="G359" s="32">
        <f t="shared" si="16"/>
        <v>32.738371192484941</v>
      </c>
      <c r="H359" s="14"/>
      <c r="I359" s="15">
        <f t="shared" si="15"/>
        <v>0</v>
      </c>
      <c r="J359" s="36">
        <f t="shared" si="17"/>
        <v>0</v>
      </c>
      <c r="K359"/>
    </row>
    <row r="360" spans="1:11" ht="15.75">
      <c r="A360" s="10" t="s">
        <v>1505</v>
      </c>
      <c r="B360" s="10" t="s">
        <v>1506</v>
      </c>
      <c r="C360" s="11" t="s">
        <v>20</v>
      </c>
      <c r="D360" s="10">
        <v>87614116082</v>
      </c>
      <c r="E360" s="12">
        <v>30</v>
      </c>
      <c r="F360" s="13">
        <v>4.370147499999999</v>
      </c>
      <c r="G360" s="32">
        <f t="shared" si="16"/>
        <v>16.388053124999995</v>
      </c>
      <c r="H360" s="14"/>
      <c r="I360" s="15">
        <f t="shared" si="15"/>
        <v>0</v>
      </c>
      <c r="J360" s="36">
        <f t="shared" si="17"/>
        <v>0</v>
      </c>
      <c r="K360"/>
    </row>
    <row r="361" spans="1:11" ht="15.75">
      <c r="A361" s="10" t="s">
        <v>380</v>
      </c>
      <c r="B361" s="10" t="s">
        <v>381</v>
      </c>
      <c r="C361" s="11" t="s">
        <v>29</v>
      </c>
      <c r="D361" s="10">
        <v>87614111155</v>
      </c>
      <c r="E361" s="12">
        <v>30</v>
      </c>
      <c r="F361" s="13">
        <v>4.1100093720825397</v>
      </c>
      <c r="G361" s="32">
        <f t="shared" si="16"/>
        <v>15.412535145309525</v>
      </c>
      <c r="H361" s="14"/>
      <c r="I361" s="15">
        <f t="shared" si="15"/>
        <v>0</v>
      </c>
      <c r="J361" s="36">
        <f t="shared" si="17"/>
        <v>0</v>
      </c>
      <c r="K361"/>
    </row>
    <row r="362" spans="1:11" ht="15.75">
      <c r="A362" s="10" t="s">
        <v>59</v>
      </c>
      <c r="B362" s="10" t="s">
        <v>2576</v>
      </c>
      <c r="C362" s="11" t="s">
        <v>23</v>
      </c>
      <c r="D362" s="10">
        <v>87614113326</v>
      </c>
      <c r="E362" s="12">
        <v>30</v>
      </c>
      <c r="F362" s="13">
        <v>2.3716767401527163</v>
      </c>
      <c r="G362" s="32">
        <f t="shared" si="16"/>
        <v>8.8937877755726866</v>
      </c>
      <c r="H362" s="14"/>
      <c r="I362" s="15">
        <f t="shared" si="15"/>
        <v>0</v>
      </c>
      <c r="J362" s="36">
        <f t="shared" si="17"/>
        <v>0</v>
      </c>
      <c r="K362"/>
    </row>
    <row r="363" spans="1:11" ht="15.75">
      <c r="A363" s="10" t="s">
        <v>936</v>
      </c>
      <c r="B363" s="10" t="s">
        <v>937</v>
      </c>
      <c r="C363" s="11" t="s">
        <v>29</v>
      </c>
      <c r="D363" s="10">
        <v>87614060064</v>
      </c>
      <c r="E363" s="12">
        <v>12</v>
      </c>
      <c r="F363" s="13">
        <v>16.519101215246906</v>
      </c>
      <c r="G363" s="32">
        <f t="shared" si="16"/>
        <v>61.946629557175896</v>
      </c>
      <c r="H363" s="14"/>
      <c r="I363" s="15">
        <f t="shared" si="15"/>
        <v>0</v>
      </c>
      <c r="J363" s="36">
        <f t="shared" si="17"/>
        <v>0</v>
      </c>
      <c r="K363"/>
    </row>
    <row r="364" spans="1:11" ht="15.75">
      <c r="A364" s="10" t="s">
        <v>2095</v>
      </c>
      <c r="B364" s="10" t="s">
        <v>2096</v>
      </c>
      <c r="C364" s="11" t="s">
        <v>29</v>
      </c>
      <c r="D364" s="10">
        <v>87614060811</v>
      </c>
      <c r="E364" s="12">
        <v>15</v>
      </c>
      <c r="F364" s="13">
        <v>7.4335883159999998</v>
      </c>
      <c r="G364" s="32">
        <f t="shared" si="16"/>
        <v>27.875956185</v>
      </c>
      <c r="H364" s="14"/>
      <c r="I364" s="15">
        <f t="shared" si="15"/>
        <v>0</v>
      </c>
      <c r="J364" s="36">
        <f t="shared" si="17"/>
        <v>0</v>
      </c>
      <c r="K364"/>
    </row>
    <row r="365" spans="1:11" ht="15.75">
      <c r="A365" s="10" t="s">
        <v>2073</v>
      </c>
      <c r="B365" s="10" t="s">
        <v>2074</v>
      </c>
      <c r="C365" s="11" t="s">
        <v>29</v>
      </c>
      <c r="D365" s="10">
        <v>87614060514</v>
      </c>
      <c r="E365" s="12">
        <v>30</v>
      </c>
      <c r="F365" s="13">
        <v>3.7377212791746084</v>
      </c>
      <c r="G365" s="32">
        <f t="shared" si="16"/>
        <v>14.016454796904782</v>
      </c>
      <c r="H365" s="14"/>
      <c r="I365" s="15">
        <f t="shared" si="15"/>
        <v>0</v>
      </c>
      <c r="J365" s="36">
        <f t="shared" si="17"/>
        <v>0</v>
      </c>
      <c r="K365"/>
    </row>
    <row r="366" spans="1:11" ht="15.75">
      <c r="A366" s="10" t="s">
        <v>2069</v>
      </c>
      <c r="B366" s="10" t="s">
        <v>2070</v>
      </c>
      <c r="C366" s="11" t="s">
        <v>29</v>
      </c>
      <c r="D366" s="10">
        <v>87614060354</v>
      </c>
      <c r="E366" s="12">
        <v>16</v>
      </c>
      <c r="F366" s="13">
        <v>15.870028807142663</v>
      </c>
      <c r="G366" s="32">
        <f t="shared" si="16"/>
        <v>59.512608026784989</v>
      </c>
      <c r="H366" s="14"/>
      <c r="I366" s="15">
        <f t="shared" si="15"/>
        <v>0</v>
      </c>
      <c r="J366" s="36">
        <f t="shared" si="17"/>
        <v>0</v>
      </c>
      <c r="K366"/>
    </row>
    <row r="367" spans="1:11" ht="15.75">
      <c r="A367" s="10" t="s">
        <v>2079</v>
      </c>
      <c r="B367" s="10" t="s">
        <v>2080</v>
      </c>
      <c r="C367" s="11" t="s">
        <v>29</v>
      </c>
      <c r="D367" s="10">
        <v>87614060590</v>
      </c>
      <c r="E367" s="12">
        <v>30</v>
      </c>
      <c r="F367" s="13">
        <v>6.3570430709948766</v>
      </c>
      <c r="G367" s="32">
        <f t="shared" si="16"/>
        <v>23.838911516230787</v>
      </c>
      <c r="H367" s="14"/>
      <c r="I367" s="15">
        <f t="shared" si="15"/>
        <v>0</v>
      </c>
      <c r="J367" s="36">
        <f t="shared" si="17"/>
        <v>0</v>
      </c>
      <c r="K367"/>
    </row>
    <row r="368" spans="1:11" ht="15.75">
      <c r="A368" s="10" t="s">
        <v>2099</v>
      </c>
      <c r="B368" s="10" t="s">
        <v>2100</v>
      </c>
      <c r="C368" s="11" t="s">
        <v>71</v>
      </c>
      <c r="D368" s="10">
        <v>87614060859</v>
      </c>
      <c r="E368" s="12">
        <v>30</v>
      </c>
      <c r="F368" s="13">
        <v>14.752587335252629</v>
      </c>
      <c r="G368" s="32">
        <f t="shared" si="16"/>
        <v>55.32220250719736</v>
      </c>
      <c r="H368" s="14"/>
      <c r="I368" s="15">
        <f t="shared" si="15"/>
        <v>0</v>
      </c>
      <c r="J368" s="36">
        <f t="shared" si="17"/>
        <v>0</v>
      </c>
      <c r="K368"/>
    </row>
    <row r="369" spans="1:11" ht="15.75">
      <c r="A369" s="10" t="s">
        <v>2093</v>
      </c>
      <c r="B369" s="10" t="s">
        <v>2094</v>
      </c>
      <c r="C369" s="11" t="s">
        <v>43</v>
      </c>
      <c r="D369" s="10">
        <v>87614060798</v>
      </c>
      <c r="E369" s="12">
        <v>30</v>
      </c>
      <c r="F369" s="13">
        <v>4.6256099999999991</v>
      </c>
      <c r="G369" s="32">
        <f t="shared" si="16"/>
        <v>17.346037499999998</v>
      </c>
      <c r="H369" s="14"/>
      <c r="I369" s="15">
        <f t="shared" si="15"/>
        <v>0</v>
      </c>
      <c r="J369" s="36">
        <f t="shared" si="17"/>
        <v>0</v>
      </c>
      <c r="K369"/>
    </row>
    <row r="370" spans="1:11" ht="15.75">
      <c r="A370" s="10" t="s">
        <v>2097</v>
      </c>
      <c r="B370" s="10" t="s">
        <v>2098</v>
      </c>
      <c r="C370" s="11" t="s">
        <v>29</v>
      </c>
      <c r="D370" s="10">
        <v>87614060835</v>
      </c>
      <c r="E370" s="12">
        <v>30</v>
      </c>
      <c r="F370" s="13">
        <v>9.4359039795592299</v>
      </c>
      <c r="G370" s="32">
        <f t="shared" si="16"/>
        <v>35.384639923347109</v>
      </c>
      <c r="H370" s="14"/>
      <c r="I370" s="15">
        <f t="shared" si="15"/>
        <v>0</v>
      </c>
      <c r="J370" s="36">
        <f t="shared" si="17"/>
        <v>0</v>
      </c>
      <c r="K370"/>
    </row>
    <row r="371" spans="1:11" ht="15.75">
      <c r="A371" s="10" t="s">
        <v>2087</v>
      </c>
      <c r="B371" s="10" t="s">
        <v>2088</v>
      </c>
      <c r="C371" s="11" t="s">
        <v>29</v>
      </c>
      <c r="D371" s="10">
        <v>87614060743</v>
      </c>
      <c r="E371" s="12">
        <v>12</v>
      </c>
      <c r="F371" s="13">
        <v>11.622957500000011</v>
      </c>
      <c r="G371" s="32">
        <f t="shared" si="16"/>
        <v>43.58609062500004</v>
      </c>
      <c r="H371" s="14"/>
      <c r="I371" s="15">
        <f t="shared" si="15"/>
        <v>0</v>
      </c>
      <c r="J371" s="36">
        <f t="shared" si="17"/>
        <v>0</v>
      </c>
      <c r="K371"/>
    </row>
    <row r="372" spans="1:11" ht="15.75">
      <c r="A372" s="10" t="s">
        <v>2083</v>
      </c>
      <c r="B372" s="10" t="s">
        <v>2084</v>
      </c>
      <c r="C372" s="11" t="s">
        <v>29</v>
      </c>
      <c r="D372" s="10">
        <v>87614060705</v>
      </c>
      <c r="E372" s="12">
        <v>9</v>
      </c>
      <c r="F372" s="13">
        <v>25.673726260327133</v>
      </c>
      <c r="G372" s="32">
        <f t="shared" si="16"/>
        <v>96.276473476226741</v>
      </c>
      <c r="H372" s="14"/>
      <c r="I372" s="15">
        <f t="shared" si="15"/>
        <v>0</v>
      </c>
      <c r="J372" s="36">
        <f t="shared" si="17"/>
        <v>0</v>
      </c>
      <c r="K372"/>
    </row>
    <row r="373" spans="1:11" ht="15.75">
      <c r="A373" s="10" t="s">
        <v>2071</v>
      </c>
      <c r="B373" s="10" t="s">
        <v>2072</v>
      </c>
      <c r="C373" s="11" t="s">
        <v>29</v>
      </c>
      <c r="D373" s="10">
        <v>87614060361</v>
      </c>
      <c r="E373" s="12">
        <v>30</v>
      </c>
      <c r="F373" s="13">
        <v>6.3644632460425257</v>
      </c>
      <c r="G373" s="32">
        <f t="shared" si="16"/>
        <v>23.866737172659469</v>
      </c>
      <c r="H373" s="14"/>
      <c r="I373" s="15">
        <f t="shared" si="15"/>
        <v>0</v>
      </c>
      <c r="J373" s="36">
        <f t="shared" si="17"/>
        <v>0</v>
      </c>
      <c r="K373"/>
    </row>
    <row r="374" spans="1:11" ht="15.75">
      <c r="A374" s="10" t="s">
        <v>351</v>
      </c>
      <c r="B374" s="10" t="s">
        <v>2577</v>
      </c>
      <c r="C374" s="11" t="s">
        <v>12</v>
      </c>
      <c r="D374" s="10">
        <v>87614110073</v>
      </c>
      <c r="E374" s="12">
        <v>30</v>
      </c>
      <c r="F374" s="13">
        <v>2.7771924126616372</v>
      </c>
      <c r="G374" s="32">
        <f t="shared" si="16"/>
        <v>10.41447154748114</v>
      </c>
      <c r="H374" s="14"/>
      <c r="I374" s="15">
        <f t="shared" si="15"/>
        <v>0</v>
      </c>
      <c r="J374" s="36">
        <f t="shared" si="17"/>
        <v>0</v>
      </c>
      <c r="K374"/>
    </row>
    <row r="375" spans="1:11" ht="15.75">
      <c r="A375" s="10" t="s">
        <v>353</v>
      </c>
      <c r="B375" s="10" t="s">
        <v>354</v>
      </c>
      <c r="C375" s="11" t="s">
        <v>12</v>
      </c>
      <c r="D375" s="10">
        <v>87614110240</v>
      </c>
      <c r="E375" s="12">
        <v>30</v>
      </c>
      <c r="F375" s="13">
        <v>2.5016599999999998</v>
      </c>
      <c r="G375" s="32">
        <f t="shared" si="16"/>
        <v>9.3812249999999988</v>
      </c>
      <c r="H375" s="14"/>
      <c r="I375" s="15">
        <f t="shared" si="15"/>
        <v>0</v>
      </c>
      <c r="J375" s="36">
        <f t="shared" si="17"/>
        <v>0</v>
      </c>
      <c r="K375"/>
    </row>
    <row r="376" spans="1:11" ht="15.75">
      <c r="A376" s="10" t="s">
        <v>2530</v>
      </c>
      <c r="B376" s="10" t="s">
        <v>2531</v>
      </c>
      <c r="C376" s="11" t="s">
        <v>2036</v>
      </c>
      <c r="D376" s="10">
        <v>87614113302</v>
      </c>
      <c r="E376" s="12">
        <v>24</v>
      </c>
      <c r="F376" s="13">
        <v>7.4277859252450948</v>
      </c>
      <c r="G376" s="32">
        <f t="shared" si="16"/>
        <v>27.854197219669107</v>
      </c>
      <c r="H376" s="14"/>
      <c r="I376" s="15">
        <f t="shared" si="15"/>
        <v>0</v>
      </c>
      <c r="J376" s="36">
        <f t="shared" si="17"/>
        <v>0</v>
      </c>
      <c r="K376"/>
    </row>
    <row r="377" spans="1:11" ht="15.75">
      <c r="A377" s="10" t="s">
        <v>123</v>
      </c>
      <c r="B377" s="10" t="s">
        <v>124</v>
      </c>
      <c r="C377" s="11" t="s">
        <v>23</v>
      </c>
      <c r="D377" s="10">
        <v>87614117676</v>
      </c>
      <c r="E377" s="12">
        <v>30</v>
      </c>
      <c r="F377" s="13">
        <v>3.8444182789977064</v>
      </c>
      <c r="G377" s="32">
        <f t="shared" si="16"/>
        <v>14.416568546241399</v>
      </c>
      <c r="H377" s="14"/>
      <c r="I377" s="15">
        <f t="shared" si="15"/>
        <v>0</v>
      </c>
      <c r="J377" s="36">
        <f t="shared" si="17"/>
        <v>0</v>
      </c>
      <c r="K377"/>
    </row>
    <row r="378" spans="1:11" ht="15.75">
      <c r="A378" s="10" t="s">
        <v>1649</v>
      </c>
      <c r="B378" s="10" t="s">
        <v>1650</v>
      </c>
      <c r="C378" s="11" t="s">
        <v>671</v>
      </c>
      <c r="D378" s="10">
        <v>87614019161</v>
      </c>
      <c r="E378" s="12">
        <v>12</v>
      </c>
      <c r="F378" s="13">
        <v>8.5737879672704427</v>
      </c>
      <c r="G378" s="32">
        <f t="shared" si="16"/>
        <v>32.151704877264159</v>
      </c>
      <c r="H378" s="14"/>
      <c r="I378" s="15">
        <f t="shared" si="15"/>
        <v>0</v>
      </c>
      <c r="J378" s="36">
        <f t="shared" si="17"/>
        <v>0</v>
      </c>
      <c r="K378"/>
    </row>
    <row r="379" spans="1:11" ht="15.75">
      <c r="A379" s="10" t="s">
        <v>81</v>
      </c>
      <c r="B379" s="10" t="s">
        <v>82</v>
      </c>
      <c r="C379" s="11" t="s">
        <v>26</v>
      </c>
      <c r="D379" s="10">
        <v>87614114347</v>
      </c>
      <c r="E379" s="12">
        <v>30</v>
      </c>
      <c r="F379" s="13">
        <v>4.5442175464225798</v>
      </c>
      <c r="G379" s="32">
        <f t="shared" si="16"/>
        <v>17.040815799084676</v>
      </c>
      <c r="H379" s="14"/>
      <c r="I379" s="15">
        <f t="shared" si="15"/>
        <v>0</v>
      </c>
      <c r="J379" s="36">
        <f t="shared" si="17"/>
        <v>0</v>
      </c>
      <c r="K379"/>
    </row>
    <row r="380" spans="1:11" ht="15.75">
      <c r="A380" s="10" t="s">
        <v>766</v>
      </c>
      <c r="B380" s="10" t="s">
        <v>767</v>
      </c>
      <c r="C380" s="11" t="s">
        <v>29</v>
      </c>
      <c r="D380" s="10">
        <v>87614019772</v>
      </c>
      <c r="E380" s="12">
        <v>30</v>
      </c>
      <c r="F380" s="13">
        <v>3.2978840065225579</v>
      </c>
      <c r="G380" s="32">
        <f t="shared" si="16"/>
        <v>12.367065024459592</v>
      </c>
      <c r="H380" s="14"/>
      <c r="I380" s="15">
        <f t="shared" si="15"/>
        <v>0</v>
      </c>
      <c r="J380" s="36">
        <f t="shared" si="17"/>
        <v>0</v>
      </c>
      <c r="K380"/>
    </row>
    <row r="381" spans="1:11" ht="15.75">
      <c r="A381" s="10" t="s">
        <v>1313</v>
      </c>
      <c r="B381" s="10" t="s">
        <v>1314</v>
      </c>
      <c r="C381" s="11" t="s">
        <v>29</v>
      </c>
      <c r="D381" s="10">
        <v>87614112473</v>
      </c>
      <c r="E381" s="12">
        <v>48</v>
      </c>
      <c r="F381" s="13">
        <v>1.233654433385889</v>
      </c>
      <c r="G381" s="32">
        <f t="shared" si="16"/>
        <v>4.6262041251970833</v>
      </c>
      <c r="H381" s="14"/>
      <c r="I381" s="15">
        <f t="shared" si="15"/>
        <v>0</v>
      </c>
      <c r="J381" s="36">
        <f t="shared" si="17"/>
        <v>0</v>
      </c>
      <c r="K381"/>
    </row>
    <row r="382" spans="1:11" ht="15.75">
      <c r="A382" s="10" t="s">
        <v>1291</v>
      </c>
      <c r="B382" s="10" t="s">
        <v>1292</v>
      </c>
      <c r="C382" s="11" t="s">
        <v>12</v>
      </c>
      <c r="D382" s="10">
        <v>87614111780</v>
      </c>
      <c r="E382" s="12">
        <v>12</v>
      </c>
      <c r="F382" s="13">
        <v>3.9659556289161029</v>
      </c>
      <c r="G382" s="32">
        <f t="shared" si="16"/>
        <v>14.872333608435385</v>
      </c>
      <c r="H382" s="14"/>
      <c r="I382" s="15">
        <f t="shared" si="15"/>
        <v>0</v>
      </c>
      <c r="J382" s="36">
        <f t="shared" si="17"/>
        <v>0</v>
      </c>
      <c r="K382"/>
    </row>
    <row r="383" spans="1:11" ht="15.75">
      <c r="A383" s="10" t="s">
        <v>1374</v>
      </c>
      <c r="B383" s="10" t="s">
        <v>1375</v>
      </c>
      <c r="C383" s="11" t="s">
        <v>12</v>
      </c>
      <c r="D383" s="10">
        <v>87614113517</v>
      </c>
      <c r="E383" s="12">
        <v>30</v>
      </c>
      <c r="F383" s="13">
        <v>2.1204724999999995</v>
      </c>
      <c r="G383" s="32">
        <f t="shared" si="16"/>
        <v>7.9517718749999986</v>
      </c>
      <c r="H383" s="14"/>
      <c r="I383" s="15">
        <f t="shared" si="15"/>
        <v>0</v>
      </c>
      <c r="J383" s="36">
        <f t="shared" si="17"/>
        <v>0</v>
      </c>
      <c r="K383"/>
    </row>
    <row r="384" spans="1:11" ht="15.75">
      <c r="A384" s="10" t="s">
        <v>2057</v>
      </c>
      <c r="B384" s="10" t="s">
        <v>2058</v>
      </c>
      <c r="C384" s="11" t="s">
        <v>29</v>
      </c>
      <c r="D384" s="10">
        <v>87614060033</v>
      </c>
      <c r="E384" s="12">
        <v>16</v>
      </c>
      <c r="F384" s="13">
        <v>9.8628599919791728</v>
      </c>
      <c r="G384" s="32">
        <f t="shared" si="16"/>
        <v>36.985724969921897</v>
      </c>
      <c r="H384" s="14"/>
      <c r="I384" s="15">
        <f t="shared" si="15"/>
        <v>0</v>
      </c>
      <c r="J384" s="36">
        <f t="shared" si="17"/>
        <v>0</v>
      </c>
      <c r="K384"/>
    </row>
    <row r="385" spans="1:11" ht="15.75">
      <c r="A385" s="10" t="s">
        <v>2065</v>
      </c>
      <c r="B385" s="10" t="s">
        <v>2066</v>
      </c>
      <c r="C385" s="11" t="s">
        <v>29</v>
      </c>
      <c r="D385" s="10">
        <v>87614060200</v>
      </c>
      <c r="E385" s="12">
        <v>12</v>
      </c>
      <c r="F385" s="13">
        <v>19.149832377399065</v>
      </c>
      <c r="G385" s="32">
        <f t="shared" si="16"/>
        <v>71.811871415246486</v>
      </c>
      <c r="H385" s="14"/>
      <c r="I385" s="15">
        <f t="shared" si="15"/>
        <v>0</v>
      </c>
      <c r="J385" s="36">
        <f t="shared" si="17"/>
        <v>0</v>
      </c>
      <c r="K385"/>
    </row>
    <row r="386" spans="1:11" ht="15.75">
      <c r="A386" s="10" t="s">
        <v>2075</v>
      </c>
      <c r="B386" s="10" t="s">
        <v>2076</v>
      </c>
      <c r="C386" s="11" t="s">
        <v>29</v>
      </c>
      <c r="D386" s="10">
        <v>87614060538</v>
      </c>
      <c r="E386" s="12">
        <v>30</v>
      </c>
      <c r="F386" s="13">
        <v>5.7892717457971452</v>
      </c>
      <c r="G386" s="32">
        <f t="shared" si="16"/>
        <v>21.709769046739293</v>
      </c>
      <c r="H386" s="14"/>
      <c r="I386" s="15">
        <f t="shared" si="15"/>
        <v>0</v>
      </c>
      <c r="J386" s="36">
        <f t="shared" si="17"/>
        <v>0</v>
      </c>
      <c r="K386"/>
    </row>
    <row r="387" spans="1:11" ht="15.75">
      <c r="A387" s="10" t="s">
        <v>2063</v>
      </c>
      <c r="B387" s="10" t="s">
        <v>2064</v>
      </c>
      <c r="C387" s="11" t="s">
        <v>29</v>
      </c>
      <c r="D387" s="10">
        <v>87614060187</v>
      </c>
      <c r="E387" s="12">
        <v>16</v>
      </c>
      <c r="F387" s="13">
        <v>14.441321804531098</v>
      </c>
      <c r="G387" s="32">
        <f t="shared" si="16"/>
        <v>54.154956766991617</v>
      </c>
      <c r="H387" s="14"/>
      <c r="I387" s="15">
        <f t="shared" ref="I387:I450" si="18">F387*H387</f>
        <v>0</v>
      </c>
      <c r="J387" s="36">
        <f t="shared" si="17"/>
        <v>0</v>
      </c>
      <c r="K387"/>
    </row>
    <row r="388" spans="1:11" ht="15.75">
      <c r="A388" s="10" t="s">
        <v>2089</v>
      </c>
      <c r="B388" s="10" t="s">
        <v>2090</v>
      </c>
      <c r="C388" s="11" t="s">
        <v>29</v>
      </c>
      <c r="D388" s="10">
        <v>87614060767</v>
      </c>
      <c r="E388" s="12">
        <v>14</v>
      </c>
      <c r="F388" s="13">
        <v>21.426057239915458</v>
      </c>
      <c r="G388" s="32">
        <f t="shared" ref="G388:G451" si="19">F388*$I$1</f>
        <v>80.34771464968297</v>
      </c>
      <c r="H388" s="14"/>
      <c r="I388" s="15">
        <f t="shared" si="18"/>
        <v>0</v>
      </c>
      <c r="J388" s="36">
        <f t="shared" ref="J388:J451" si="20">G388*H388</f>
        <v>0</v>
      </c>
      <c r="K388"/>
    </row>
    <row r="389" spans="1:11" ht="15.75">
      <c r="A389" s="10" t="s">
        <v>2067</v>
      </c>
      <c r="B389" s="10" t="s">
        <v>2068</v>
      </c>
      <c r="C389" s="11" t="s">
        <v>64</v>
      </c>
      <c r="D389" s="10">
        <v>87614060316</v>
      </c>
      <c r="E389" s="12">
        <v>12</v>
      </c>
      <c r="F389" s="13">
        <v>9.4790260287903205</v>
      </c>
      <c r="G389" s="32">
        <f t="shared" si="19"/>
        <v>35.546347607963703</v>
      </c>
      <c r="H389" s="14"/>
      <c r="I389" s="15">
        <f t="shared" si="18"/>
        <v>0</v>
      </c>
      <c r="J389" s="36">
        <f t="shared" si="20"/>
        <v>0</v>
      </c>
      <c r="K389"/>
    </row>
    <row r="390" spans="1:11" ht="15.75">
      <c r="A390" s="10" t="s">
        <v>2077</v>
      </c>
      <c r="B390" s="10" t="s">
        <v>2078</v>
      </c>
      <c r="C390" s="11" t="s">
        <v>29</v>
      </c>
      <c r="D390" s="10">
        <v>87614060545</v>
      </c>
      <c r="E390" s="12">
        <v>20</v>
      </c>
      <c r="F390" s="13">
        <v>4.6575671169780533</v>
      </c>
      <c r="G390" s="32">
        <f t="shared" si="19"/>
        <v>17.465876688667699</v>
      </c>
      <c r="H390" s="14"/>
      <c r="I390" s="15">
        <f t="shared" si="18"/>
        <v>0</v>
      </c>
      <c r="J390" s="36">
        <f t="shared" si="20"/>
        <v>0</v>
      </c>
      <c r="K390"/>
    </row>
    <row r="391" spans="1:11" ht="15.75">
      <c r="A391" s="10" t="s">
        <v>229</v>
      </c>
      <c r="B391" s="10" t="s">
        <v>230</v>
      </c>
      <c r="C391" s="11" t="s">
        <v>12</v>
      </c>
      <c r="D391" s="10">
        <v>87614060101</v>
      </c>
      <c r="E391" s="12">
        <v>16</v>
      </c>
      <c r="F391" s="13">
        <v>5.9691611750969376</v>
      </c>
      <c r="G391" s="32">
        <f t="shared" si="19"/>
        <v>22.384354406613514</v>
      </c>
      <c r="H391" s="14"/>
      <c r="I391" s="15">
        <f t="shared" si="18"/>
        <v>0</v>
      </c>
      <c r="J391" s="36">
        <f t="shared" si="20"/>
        <v>0</v>
      </c>
      <c r="K391"/>
    </row>
    <row r="392" spans="1:11" ht="15.75">
      <c r="A392" s="10" t="s">
        <v>2081</v>
      </c>
      <c r="B392" s="10" t="s">
        <v>2082</v>
      </c>
      <c r="C392" s="11" t="s">
        <v>29</v>
      </c>
      <c r="D392" s="10">
        <v>87614060675</v>
      </c>
      <c r="E392" s="12">
        <v>16</v>
      </c>
      <c r="F392" s="13">
        <v>27.409676006466359</v>
      </c>
      <c r="G392" s="32">
        <f t="shared" si="19"/>
        <v>102.78628502424884</v>
      </c>
      <c r="H392" s="14"/>
      <c r="I392" s="15">
        <f t="shared" si="18"/>
        <v>0</v>
      </c>
      <c r="J392" s="36">
        <f t="shared" si="20"/>
        <v>0</v>
      </c>
      <c r="K392"/>
    </row>
    <row r="393" spans="1:11" ht="15.75">
      <c r="A393" s="10" t="s">
        <v>2061</v>
      </c>
      <c r="B393" s="10" t="s">
        <v>2062</v>
      </c>
      <c r="C393" s="11" t="s">
        <v>29</v>
      </c>
      <c r="D393" s="10">
        <v>87614060163</v>
      </c>
      <c r="E393" s="12">
        <v>15</v>
      </c>
      <c r="F393" s="13">
        <v>10.401294340068933</v>
      </c>
      <c r="G393" s="32">
        <f t="shared" si="19"/>
        <v>39.004853775258496</v>
      </c>
      <c r="H393" s="14"/>
      <c r="I393" s="15">
        <f t="shared" si="18"/>
        <v>0</v>
      </c>
      <c r="J393" s="36">
        <f t="shared" si="20"/>
        <v>0</v>
      </c>
      <c r="K393"/>
    </row>
    <row r="394" spans="1:11" ht="15.75">
      <c r="A394" s="10" t="s">
        <v>2091</v>
      </c>
      <c r="B394" s="10" t="s">
        <v>2092</v>
      </c>
      <c r="C394" s="11" t="s">
        <v>263</v>
      </c>
      <c r="D394" s="10">
        <v>87614060774</v>
      </c>
      <c r="E394" s="12">
        <v>6</v>
      </c>
      <c r="F394" s="13">
        <v>14.67006721182635</v>
      </c>
      <c r="G394" s="32">
        <f t="shared" si="19"/>
        <v>55.012752044348815</v>
      </c>
      <c r="H394" s="14"/>
      <c r="I394" s="15">
        <f t="shared" si="18"/>
        <v>0</v>
      </c>
      <c r="J394" s="36">
        <f t="shared" si="20"/>
        <v>0</v>
      </c>
      <c r="K394"/>
    </row>
    <row r="395" spans="1:11" ht="15.75">
      <c r="A395" s="10" t="s">
        <v>2059</v>
      </c>
      <c r="B395" s="10" t="s">
        <v>2060</v>
      </c>
      <c r="C395" s="11" t="s">
        <v>29</v>
      </c>
      <c r="D395" s="10">
        <v>87614060040</v>
      </c>
      <c r="E395" s="12">
        <v>12</v>
      </c>
      <c r="F395" s="13">
        <v>10.718772345132743</v>
      </c>
      <c r="G395" s="32">
        <f t="shared" si="19"/>
        <v>40.195396294247786</v>
      </c>
      <c r="H395" s="14"/>
      <c r="I395" s="15">
        <f t="shared" si="18"/>
        <v>0</v>
      </c>
      <c r="J395" s="36">
        <f t="shared" si="20"/>
        <v>0</v>
      </c>
      <c r="K395"/>
    </row>
    <row r="396" spans="1:11" ht="15.75">
      <c r="A396" s="10" t="s">
        <v>942</v>
      </c>
      <c r="B396" s="10" t="s">
        <v>943</v>
      </c>
      <c r="C396" s="11" t="s">
        <v>12</v>
      </c>
      <c r="D396" s="10">
        <v>87614060729</v>
      </c>
      <c r="E396" s="12">
        <v>30</v>
      </c>
      <c r="F396" s="13">
        <v>6.4550405552448682</v>
      </c>
      <c r="G396" s="32">
        <f t="shared" si="19"/>
        <v>24.206402082168257</v>
      </c>
      <c r="H396" s="14"/>
      <c r="I396" s="15">
        <f t="shared" si="18"/>
        <v>0</v>
      </c>
      <c r="J396" s="36">
        <f t="shared" si="20"/>
        <v>0</v>
      </c>
      <c r="K396"/>
    </row>
    <row r="397" spans="1:11" ht="15.75">
      <c r="A397" s="10" t="s">
        <v>2085</v>
      </c>
      <c r="B397" s="10" t="s">
        <v>2086</v>
      </c>
      <c r="C397" s="11" t="s">
        <v>29</v>
      </c>
      <c r="D397" s="10">
        <v>87614060712</v>
      </c>
      <c r="E397" s="12">
        <v>30</v>
      </c>
      <c r="F397" s="13">
        <v>5.1843995453611651</v>
      </c>
      <c r="G397" s="32">
        <f t="shared" si="19"/>
        <v>19.44149829510437</v>
      </c>
      <c r="H397" s="14"/>
      <c r="I397" s="15">
        <f t="shared" si="18"/>
        <v>0</v>
      </c>
      <c r="J397" s="36">
        <f t="shared" si="20"/>
        <v>0</v>
      </c>
      <c r="K397"/>
    </row>
    <row r="398" spans="1:11" ht="15.75">
      <c r="A398" s="10" t="s">
        <v>231</v>
      </c>
      <c r="B398" s="10" t="s">
        <v>232</v>
      </c>
      <c r="C398" s="11" t="s">
        <v>12</v>
      </c>
      <c r="D398" s="10">
        <v>87614060484</v>
      </c>
      <c r="E398" s="12">
        <v>30</v>
      </c>
      <c r="F398" s="13">
        <v>4.1540186861582535</v>
      </c>
      <c r="G398" s="32">
        <f t="shared" si="19"/>
        <v>15.577570073093451</v>
      </c>
      <c r="H398" s="14"/>
      <c r="I398" s="15">
        <f t="shared" si="18"/>
        <v>0</v>
      </c>
      <c r="J398" s="36">
        <f t="shared" si="20"/>
        <v>0</v>
      </c>
      <c r="K398"/>
    </row>
    <row r="399" spans="1:11" ht="15.75">
      <c r="A399" s="10" t="s">
        <v>938</v>
      </c>
      <c r="B399" s="10" t="s">
        <v>939</v>
      </c>
      <c r="C399" s="11" t="s">
        <v>12</v>
      </c>
      <c r="D399" s="10">
        <v>87614060385</v>
      </c>
      <c r="E399" s="12">
        <v>30</v>
      </c>
      <c r="F399" s="13">
        <v>7.6832074596834028</v>
      </c>
      <c r="G399" s="32">
        <f t="shared" si="19"/>
        <v>28.812027973812761</v>
      </c>
      <c r="H399" s="14"/>
      <c r="I399" s="15">
        <f t="shared" si="18"/>
        <v>0</v>
      </c>
      <c r="J399" s="36">
        <f t="shared" si="20"/>
        <v>0</v>
      </c>
      <c r="K399"/>
    </row>
    <row r="400" spans="1:11" ht="15.75">
      <c r="A400" s="10" t="s">
        <v>940</v>
      </c>
      <c r="B400" s="10" t="s">
        <v>941</v>
      </c>
      <c r="C400" s="11" t="s">
        <v>12</v>
      </c>
      <c r="D400" s="10">
        <v>87614060446</v>
      </c>
      <c r="E400" s="12">
        <v>30</v>
      </c>
      <c r="F400" s="13">
        <v>6.5883478379974658</v>
      </c>
      <c r="G400" s="32">
        <f t="shared" si="19"/>
        <v>24.706304392490498</v>
      </c>
      <c r="H400" s="14"/>
      <c r="I400" s="15">
        <f t="shared" si="18"/>
        <v>0</v>
      </c>
      <c r="J400" s="36">
        <f t="shared" si="20"/>
        <v>0</v>
      </c>
      <c r="K400"/>
    </row>
    <row r="401" spans="1:11" ht="15.75">
      <c r="A401" s="10" t="s">
        <v>1569</v>
      </c>
      <c r="B401" s="10" t="s">
        <v>1570</v>
      </c>
      <c r="C401" s="11" t="s">
        <v>43</v>
      </c>
      <c r="D401" s="10">
        <v>87614117416</v>
      </c>
      <c r="E401" s="12">
        <v>20</v>
      </c>
      <c r="F401" s="13">
        <v>6.1307869953973908</v>
      </c>
      <c r="G401" s="32">
        <f t="shared" si="19"/>
        <v>22.990451232740217</v>
      </c>
      <c r="H401" s="14"/>
      <c r="I401" s="15">
        <f t="shared" si="18"/>
        <v>0</v>
      </c>
      <c r="J401" s="36">
        <f t="shared" si="20"/>
        <v>0</v>
      </c>
      <c r="K401"/>
    </row>
    <row r="402" spans="1:11" ht="15.75">
      <c r="A402" s="10" t="s">
        <v>198</v>
      </c>
      <c r="B402" s="10" t="s">
        <v>199</v>
      </c>
      <c r="C402" s="11" t="s">
        <v>23</v>
      </c>
      <c r="D402" s="10">
        <v>87614019789</v>
      </c>
      <c r="E402" s="12">
        <v>20</v>
      </c>
      <c r="F402" s="13">
        <v>4.0199999999999996</v>
      </c>
      <c r="G402" s="32">
        <f t="shared" si="19"/>
        <v>15.074999999999999</v>
      </c>
      <c r="H402" s="14"/>
      <c r="I402" s="15">
        <f t="shared" si="18"/>
        <v>0</v>
      </c>
      <c r="J402" s="36">
        <f t="shared" si="20"/>
        <v>0</v>
      </c>
      <c r="K402"/>
    </row>
    <row r="403" spans="1:11" ht="15.75">
      <c r="A403" s="10" t="s">
        <v>200</v>
      </c>
      <c r="B403" s="10" t="s">
        <v>201</v>
      </c>
      <c r="C403" s="11" t="s">
        <v>93</v>
      </c>
      <c r="D403" s="10">
        <v>87614019833</v>
      </c>
      <c r="E403" s="12">
        <v>30</v>
      </c>
      <c r="F403" s="13">
        <v>2.5</v>
      </c>
      <c r="G403" s="32">
        <f t="shared" si="19"/>
        <v>9.375</v>
      </c>
      <c r="H403" s="14"/>
      <c r="I403" s="15">
        <f t="shared" si="18"/>
        <v>0</v>
      </c>
      <c r="J403" s="36">
        <f t="shared" si="20"/>
        <v>0</v>
      </c>
      <c r="K403"/>
    </row>
    <row r="404" spans="1:11" ht="15.75">
      <c r="A404" s="10" t="s">
        <v>175</v>
      </c>
      <c r="B404" s="10" t="s">
        <v>176</v>
      </c>
      <c r="C404" s="11" t="s">
        <v>120</v>
      </c>
      <c r="D404" s="10">
        <v>87614018836</v>
      </c>
      <c r="E404" s="12">
        <v>30</v>
      </c>
      <c r="F404" s="13">
        <v>4.1258731945982037</v>
      </c>
      <c r="G404" s="32">
        <f t="shared" si="19"/>
        <v>15.472024479743263</v>
      </c>
      <c r="H404" s="14"/>
      <c r="I404" s="15">
        <f t="shared" si="18"/>
        <v>0</v>
      </c>
      <c r="J404" s="36">
        <f t="shared" si="20"/>
        <v>0</v>
      </c>
      <c r="K404"/>
    </row>
    <row r="405" spans="1:11" ht="15.75">
      <c r="A405" s="10" t="s">
        <v>118</v>
      </c>
      <c r="B405" s="10" t="s">
        <v>119</v>
      </c>
      <c r="C405" s="11" t="s">
        <v>120</v>
      </c>
      <c r="D405" s="10">
        <v>87614117584</v>
      </c>
      <c r="E405" s="12">
        <v>12</v>
      </c>
      <c r="F405" s="13">
        <v>12.008230029911253</v>
      </c>
      <c r="G405" s="32">
        <f t="shared" si="19"/>
        <v>45.030862612167198</v>
      </c>
      <c r="H405" s="14"/>
      <c r="I405" s="15">
        <f t="shared" si="18"/>
        <v>0</v>
      </c>
      <c r="J405" s="36">
        <f t="shared" si="20"/>
        <v>0</v>
      </c>
      <c r="K405"/>
    </row>
    <row r="406" spans="1:11" ht="15.75">
      <c r="A406" s="10" t="s">
        <v>708</v>
      </c>
      <c r="B406" s="10" t="s">
        <v>709</v>
      </c>
      <c r="C406" s="11" t="s">
        <v>256</v>
      </c>
      <c r="D406" s="10">
        <v>87614017730</v>
      </c>
      <c r="E406" s="12">
        <v>12</v>
      </c>
      <c r="F406" s="13">
        <v>7.7025547727126904</v>
      </c>
      <c r="G406" s="32">
        <f t="shared" si="19"/>
        <v>28.88458039767259</v>
      </c>
      <c r="H406" s="14"/>
      <c r="I406" s="15">
        <f t="shared" si="18"/>
        <v>0</v>
      </c>
      <c r="J406" s="36">
        <f t="shared" si="20"/>
        <v>0</v>
      </c>
      <c r="K406"/>
    </row>
    <row r="407" spans="1:11" ht="15.75">
      <c r="A407" s="10" t="s">
        <v>1287</v>
      </c>
      <c r="B407" s="10" t="s">
        <v>1288</v>
      </c>
      <c r="C407" s="11" t="s">
        <v>29</v>
      </c>
      <c r="D407" s="10">
        <v>87614111728</v>
      </c>
      <c r="E407" s="12">
        <v>12</v>
      </c>
      <c r="F407" s="13">
        <v>4.5800390811353706</v>
      </c>
      <c r="G407" s="32">
        <f t="shared" si="19"/>
        <v>17.17514655425764</v>
      </c>
      <c r="H407" s="14"/>
      <c r="I407" s="15">
        <f t="shared" si="18"/>
        <v>0</v>
      </c>
      <c r="J407" s="36">
        <f t="shared" si="20"/>
        <v>0</v>
      </c>
      <c r="K407"/>
    </row>
    <row r="408" spans="1:11" ht="15.75">
      <c r="A408" s="10" t="s">
        <v>2037</v>
      </c>
      <c r="B408" s="10" t="s">
        <v>2038</v>
      </c>
      <c r="C408" s="11" t="s">
        <v>2036</v>
      </c>
      <c r="D408" s="10">
        <v>87614330044</v>
      </c>
      <c r="E408" s="12">
        <v>6</v>
      </c>
      <c r="F408" s="13">
        <v>3.726428956415003</v>
      </c>
      <c r="G408" s="32">
        <f t="shared" si="19"/>
        <v>13.974108586556261</v>
      </c>
      <c r="H408" s="14"/>
      <c r="I408" s="15">
        <f t="shared" si="18"/>
        <v>0</v>
      </c>
      <c r="J408" s="36">
        <f t="shared" si="20"/>
        <v>0</v>
      </c>
      <c r="K408"/>
    </row>
    <row r="409" spans="1:11" ht="15.75">
      <c r="A409" s="10" t="s">
        <v>2034</v>
      </c>
      <c r="B409" s="10" t="s">
        <v>2035</v>
      </c>
      <c r="C409" s="11" t="s">
        <v>2036</v>
      </c>
      <c r="D409" s="10">
        <v>87614330037</v>
      </c>
      <c r="E409" s="12">
        <v>12</v>
      </c>
      <c r="F409" s="13">
        <v>4.9946835714285731</v>
      </c>
      <c r="G409" s="32">
        <f t="shared" si="19"/>
        <v>18.730063392857151</v>
      </c>
      <c r="H409" s="14"/>
      <c r="I409" s="15">
        <f t="shared" si="18"/>
        <v>0</v>
      </c>
      <c r="J409" s="36">
        <f t="shared" si="20"/>
        <v>0</v>
      </c>
      <c r="K409"/>
    </row>
    <row r="410" spans="1:11" ht="15.75">
      <c r="A410" s="10" t="s">
        <v>1932</v>
      </c>
      <c r="B410" s="10" t="s">
        <v>1933</v>
      </c>
      <c r="C410" s="11" t="s">
        <v>71</v>
      </c>
      <c r="D410" s="10">
        <v>87614141220</v>
      </c>
      <c r="E410" s="12">
        <v>20</v>
      </c>
      <c r="F410" s="13">
        <v>10.217189281631848</v>
      </c>
      <c r="G410" s="32">
        <f t="shared" si="19"/>
        <v>38.31445980611943</v>
      </c>
      <c r="H410" s="14"/>
      <c r="I410" s="15">
        <f t="shared" si="18"/>
        <v>0</v>
      </c>
      <c r="J410" s="36">
        <f t="shared" si="20"/>
        <v>0</v>
      </c>
      <c r="K410"/>
    </row>
    <row r="411" spans="1:11" ht="15.75">
      <c r="A411" s="10" t="s">
        <v>1890</v>
      </c>
      <c r="B411" s="10" t="s">
        <v>1891</v>
      </c>
      <c r="C411" s="11" t="s">
        <v>23</v>
      </c>
      <c r="D411" s="10">
        <v>87614140032</v>
      </c>
      <c r="E411" s="12">
        <v>16</v>
      </c>
      <c r="F411" s="13">
        <v>25.109209355999994</v>
      </c>
      <c r="G411" s="32">
        <f t="shared" si="19"/>
        <v>94.159535084999973</v>
      </c>
      <c r="H411" s="14"/>
      <c r="I411" s="15">
        <f t="shared" si="18"/>
        <v>0</v>
      </c>
      <c r="J411" s="36">
        <f t="shared" si="20"/>
        <v>0</v>
      </c>
      <c r="K411"/>
    </row>
    <row r="412" spans="1:11" ht="15.75">
      <c r="A412" s="10" t="s">
        <v>2022</v>
      </c>
      <c r="B412" s="10" t="s">
        <v>2023</v>
      </c>
      <c r="C412" s="11" t="s">
        <v>23</v>
      </c>
      <c r="D412" s="10">
        <v>87614142876</v>
      </c>
      <c r="E412" s="12">
        <v>30</v>
      </c>
      <c r="F412" s="13">
        <v>4.03</v>
      </c>
      <c r="G412" s="32">
        <f t="shared" si="19"/>
        <v>15.112500000000001</v>
      </c>
      <c r="H412" s="14"/>
      <c r="I412" s="15">
        <f t="shared" si="18"/>
        <v>0</v>
      </c>
      <c r="J412" s="36">
        <f t="shared" si="20"/>
        <v>0</v>
      </c>
      <c r="K412"/>
    </row>
    <row r="413" spans="1:11" ht="15.75">
      <c r="A413" s="10" t="s">
        <v>878</v>
      </c>
      <c r="B413" s="10" t="s">
        <v>879</v>
      </c>
      <c r="C413" s="11" t="s">
        <v>103</v>
      </c>
      <c r="D413" s="10">
        <v>87614141459</v>
      </c>
      <c r="E413" s="12">
        <v>30</v>
      </c>
      <c r="F413" s="13">
        <v>8.7696234339013248</v>
      </c>
      <c r="G413" s="32">
        <f t="shared" si="19"/>
        <v>32.886087877129967</v>
      </c>
      <c r="H413" s="14"/>
      <c r="I413" s="15">
        <f t="shared" si="18"/>
        <v>0</v>
      </c>
      <c r="J413" s="36">
        <f t="shared" si="20"/>
        <v>0</v>
      </c>
      <c r="K413"/>
    </row>
    <row r="414" spans="1:11" ht="15.75">
      <c r="A414" s="10" t="s">
        <v>898</v>
      </c>
      <c r="B414" s="10" t="s">
        <v>899</v>
      </c>
      <c r="C414" s="11" t="s">
        <v>120</v>
      </c>
      <c r="D414" s="10">
        <v>87614141909</v>
      </c>
      <c r="E414" s="12">
        <v>30</v>
      </c>
      <c r="F414" s="13">
        <v>5.6802719330282248</v>
      </c>
      <c r="G414" s="32">
        <f t="shared" si="19"/>
        <v>21.301019748855843</v>
      </c>
      <c r="H414" s="14"/>
      <c r="I414" s="15">
        <f t="shared" si="18"/>
        <v>0</v>
      </c>
      <c r="J414" s="36">
        <f t="shared" si="20"/>
        <v>0</v>
      </c>
      <c r="K414"/>
    </row>
    <row r="415" spans="1:11" ht="15.75">
      <c r="A415" s="10" t="s">
        <v>1894</v>
      </c>
      <c r="B415" s="10" t="s">
        <v>1895</v>
      </c>
      <c r="C415" s="11" t="s">
        <v>181</v>
      </c>
      <c r="D415" s="10">
        <v>87614140087</v>
      </c>
      <c r="E415" s="12">
        <v>30</v>
      </c>
      <c r="F415" s="13">
        <v>12.931639679883453</v>
      </c>
      <c r="G415" s="32">
        <f t="shared" si="19"/>
        <v>48.493648799562948</v>
      </c>
      <c r="H415" s="14"/>
      <c r="I415" s="15">
        <f t="shared" si="18"/>
        <v>0</v>
      </c>
      <c r="J415" s="36">
        <f t="shared" si="20"/>
        <v>0</v>
      </c>
      <c r="K415"/>
    </row>
    <row r="416" spans="1:11" ht="15.75">
      <c r="A416" s="10" t="s">
        <v>1926</v>
      </c>
      <c r="B416" s="10" t="s">
        <v>1927</v>
      </c>
      <c r="C416" s="11" t="s">
        <v>181</v>
      </c>
      <c r="D416" s="10">
        <v>87614141152</v>
      </c>
      <c r="E416" s="12">
        <v>30</v>
      </c>
      <c r="F416" s="13">
        <v>25.356735767753531</v>
      </c>
      <c r="G416" s="32">
        <f t="shared" si="19"/>
        <v>95.087759129075735</v>
      </c>
      <c r="H416" s="14"/>
      <c r="I416" s="15">
        <f t="shared" si="18"/>
        <v>0</v>
      </c>
      <c r="J416" s="36">
        <f t="shared" si="20"/>
        <v>0</v>
      </c>
      <c r="K416"/>
    </row>
    <row r="417" spans="1:11" ht="15.75">
      <c r="A417" s="10" t="s">
        <v>860</v>
      </c>
      <c r="B417" s="10" t="s">
        <v>861</v>
      </c>
      <c r="C417" s="11" t="s">
        <v>26</v>
      </c>
      <c r="D417" s="10">
        <v>87614140100</v>
      </c>
      <c r="E417" s="12">
        <v>16</v>
      </c>
      <c r="F417" s="13">
        <v>9.2386296705337898</v>
      </c>
      <c r="G417" s="32">
        <f t="shared" si="19"/>
        <v>34.644861264501714</v>
      </c>
      <c r="H417" s="14"/>
      <c r="I417" s="15">
        <f t="shared" si="18"/>
        <v>0</v>
      </c>
      <c r="J417" s="36">
        <f t="shared" si="20"/>
        <v>0</v>
      </c>
      <c r="K417"/>
    </row>
    <row r="418" spans="1:11" ht="15.75">
      <c r="A418" s="10" t="s">
        <v>1950</v>
      </c>
      <c r="B418" s="10" t="s">
        <v>1951</v>
      </c>
      <c r="C418" s="11" t="s">
        <v>33</v>
      </c>
      <c r="D418" s="10">
        <v>87614141671</v>
      </c>
      <c r="E418" s="12">
        <v>30</v>
      </c>
      <c r="F418" s="13">
        <v>6.6788005967265862</v>
      </c>
      <c r="G418" s="32">
        <f t="shared" si="19"/>
        <v>25.045502237724698</v>
      </c>
      <c r="H418" s="14"/>
      <c r="I418" s="15">
        <f t="shared" si="18"/>
        <v>0</v>
      </c>
      <c r="J418" s="36">
        <f t="shared" si="20"/>
        <v>0</v>
      </c>
      <c r="K418"/>
    </row>
    <row r="419" spans="1:11" ht="15.75">
      <c r="A419" s="10" t="s">
        <v>912</v>
      </c>
      <c r="B419" s="10" t="s">
        <v>913</v>
      </c>
      <c r="C419" s="11" t="s">
        <v>71</v>
      </c>
      <c r="D419" s="10">
        <v>87614142319</v>
      </c>
      <c r="E419" s="12">
        <v>30</v>
      </c>
      <c r="F419" s="13">
        <v>10.021330204008263</v>
      </c>
      <c r="G419" s="32">
        <f t="shared" si="19"/>
        <v>37.579988265030991</v>
      </c>
      <c r="H419" s="14"/>
      <c r="I419" s="15">
        <f t="shared" si="18"/>
        <v>0</v>
      </c>
      <c r="J419" s="36">
        <f t="shared" si="20"/>
        <v>0</v>
      </c>
      <c r="K419"/>
    </row>
    <row r="420" spans="1:11" ht="15.75">
      <c r="A420" s="10" t="s">
        <v>2527</v>
      </c>
      <c r="B420" s="10" t="s">
        <v>2528</v>
      </c>
      <c r="C420" s="11" t="s">
        <v>48</v>
      </c>
      <c r="D420" s="10">
        <v>87614142791</v>
      </c>
      <c r="E420" s="12">
        <v>30</v>
      </c>
      <c r="F420" s="13">
        <v>16.375898235899385</v>
      </c>
      <c r="G420" s="32">
        <f t="shared" si="19"/>
        <v>61.409618384622689</v>
      </c>
      <c r="H420" s="14"/>
      <c r="I420" s="15">
        <f t="shared" si="18"/>
        <v>0</v>
      </c>
      <c r="J420" s="36">
        <f t="shared" si="20"/>
        <v>0</v>
      </c>
      <c r="K420"/>
    </row>
    <row r="421" spans="1:11" ht="15.75">
      <c r="A421" s="10" t="s">
        <v>882</v>
      </c>
      <c r="B421" s="10" t="s">
        <v>883</v>
      </c>
      <c r="C421" s="11" t="s">
        <v>64</v>
      </c>
      <c r="D421" s="10">
        <v>87614141541</v>
      </c>
      <c r="E421" s="12">
        <v>16</v>
      </c>
      <c r="F421" s="13">
        <v>8.8442552381956343</v>
      </c>
      <c r="G421" s="32">
        <f t="shared" si="19"/>
        <v>33.165957143233626</v>
      </c>
      <c r="H421" s="14"/>
      <c r="I421" s="15">
        <f t="shared" si="18"/>
        <v>0</v>
      </c>
      <c r="J421" s="36">
        <f t="shared" si="20"/>
        <v>0</v>
      </c>
      <c r="K421"/>
    </row>
    <row r="422" spans="1:11" ht="15.75">
      <c r="A422" s="10" t="s">
        <v>1962</v>
      </c>
      <c r="B422" s="10" t="s">
        <v>1963</v>
      </c>
      <c r="C422" s="11" t="s">
        <v>181</v>
      </c>
      <c r="D422" s="10">
        <v>87614141862</v>
      </c>
      <c r="E422" s="12">
        <v>30</v>
      </c>
      <c r="F422" s="13">
        <v>6.8622181113703249</v>
      </c>
      <c r="G422" s="32">
        <f t="shared" si="19"/>
        <v>25.733317917638718</v>
      </c>
      <c r="H422" s="14"/>
      <c r="I422" s="15">
        <f t="shared" si="18"/>
        <v>0</v>
      </c>
      <c r="J422" s="36">
        <f t="shared" si="20"/>
        <v>0</v>
      </c>
      <c r="K422"/>
    </row>
    <row r="423" spans="1:11" ht="15.75">
      <c r="A423" s="10" t="s">
        <v>1936</v>
      </c>
      <c r="B423" s="10" t="s">
        <v>1937</v>
      </c>
      <c r="C423" s="11" t="s">
        <v>48</v>
      </c>
      <c r="D423" s="10">
        <v>87614141428</v>
      </c>
      <c r="E423" s="12">
        <v>30</v>
      </c>
      <c r="F423" s="13">
        <v>11.906690185235261</v>
      </c>
      <c r="G423" s="32">
        <f t="shared" si="19"/>
        <v>44.650088194632232</v>
      </c>
      <c r="H423" s="14"/>
      <c r="I423" s="15">
        <f t="shared" si="18"/>
        <v>0</v>
      </c>
      <c r="J423" s="36">
        <f t="shared" si="20"/>
        <v>0</v>
      </c>
      <c r="K423"/>
    </row>
    <row r="424" spans="1:11" ht="15.75">
      <c r="A424" s="10" t="s">
        <v>2008</v>
      </c>
      <c r="B424" s="10" t="s">
        <v>2009</v>
      </c>
      <c r="C424" s="11" t="s">
        <v>29</v>
      </c>
      <c r="D424" s="10">
        <v>87614142678</v>
      </c>
      <c r="E424" s="12">
        <v>30</v>
      </c>
      <c r="F424" s="13">
        <v>7.8968573274346898</v>
      </c>
      <c r="G424" s="32">
        <f t="shared" si="19"/>
        <v>29.613214977880087</v>
      </c>
      <c r="H424" s="14"/>
      <c r="I424" s="15">
        <f t="shared" si="18"/>
        <v>0</v>
      </c>
      <c r="J424" s="36">
        <f t="shared" si="20"/>
        <v>0</v>
      </c>
      <c r="K424"/>
    </row>
    <row r="425" spans="1:11" ht="15.75">
      <c r="A425" s="10" t="s">
        <v>1900</v>
      </c>
      <c r="B425" s="10" t="s">
        <v>1901</v>
      </c>
      <c r="C425" s="11" t="s">
        <v>12</v>
      </c>
      <c r="D425" s="10" t="e">
        <v>#N/A</v>
      </c>
      <c r="E425" s="12" t="e">
        <v>#N/A</v>
      </c>
      <c r="F425" s="13">
        <v>6.347426091304083</v>
      </c>
      <c r="G425" s="32">
        <f t="shared" si="19"/>
        <v>23.80284784239031</v>
      </c>
      <c r="H425" s="14"/>
      <c r="I425" s="15">
        <f t="shared" si="18"/>
        <v>0</v>
      </c>
      <c r="J425" s="36">
        <f t="shared" si="20"/>
        <v>0</v>
      </c>
      <c r="K425"/>
    </row>
    <row r="426" spans="1:11" ht="15.75">
      <c r="A426" s="10" t="s">
        <v>870</v>
      </c>
      <c r="B426" s="10" t="s">
        <v>871</v>
      </c>
      <c r="C426" s="11" t="s">
        <v>12</v>
      </c>
      <c r="D426" s="10">
        <v>87614140810</v>
      </c>
      <c r="E426" s="12">
        <v>30</v>
      </c>
      <c r="F426" s="13">
        <v>9.3140787115344068</v>
      </c>
      <c r="G426" s="32">
        <f t="shared" si="19"/>
        <v>34.927795168254022</v>
      </c>
      <c r="H426" s="14"/>
      <c r="I426" s="15">
        <f t="shared" si="18"/>
        <v>0</v>
      </c>
      <c r="J426" s="36">
        <f t="shared" si="20"/>
        <v>0</v>
      </c>
      <c r="K426"/>
    </row>
    <row r="427" spans="1:11" ht="15.75">
      <c r="A427" s="10" t="s">
        <v>864</v>
      </c>
      <c r="B427" s="10" t="s">
        <v>865</v>
      </c>
      <c r="C427" s="11" t="s">
        <v>256</v>
      </c>
      <c r="D427" s="10">
        <v>87614140391</v>
      </c>
      <c r="E427" s="12">
        <v>20</v>
      </c>
      <c r="F427" s="13">
        <v>9.68189458314618</v>
      </c>
      <c r="G427" s="32">
        <f t="shared" si="19"/>
        <v>36.307104686798176</v>
      </c>
      <c r="H427" s="14"/>
      <c r="I427" s="15">
        <f t="shared" si="18"/>
        <v>0</v>
      </c>
      <c r="J427" s="36">
        <f t="shared" si="20"/>
        <v>0</v>
      </c>
      <c r="K427"/>
    </row>
    <row r="428" spans="1:11" ht="15.75">
      <c r="A428" s="10" t="s">
        <v>219</v>
      </c>
      <c r="B428" s="10" t="s">
        <v>220</v>
      </c>
      <c r="C428" s="11" t="s">
        <v>26</v>
      </c>
      <c r="D428" s="10">
        <v>87614141121</v>
      </c>
      <c r="E428" s="12">
        <v>30</v>
      </c>
      <c r="F428" s="13">
        <v>5.5623568210943155</v>
      </c>
      <c r="G428" s="32">
        <f t="shared" si="19"/>
        <v>20.858838079103684</v>
      </c>
      <c r="H428" s="14"/>
      <c r="I428" s="15">
        <f t="shared" si="18"/>
        <v>0</v>
      </c>
      <c r="J428" s="36">
        <f t="shared" si="20"/>
        <v>0</v>
      </c>
      <c r="K428"/>
    </row>
    <row r="429" spans="1:11" ht="15.75">
      <c r="A429" s="10" t="s">
        <v>1960</v>
      </c>
      <c r="B429" s="10" t="s">
        <v>1961</v>
      </c>
      <c r="C429" s="11" t="s">
        <v>195</v>
      </c>
      <c r="D429" s="10">
        <v>87614141800</v>
      </c>
      <c r="E429" s="12">
        <v>16</v>
      </c>
      <c r="F429" s="13">
        <v>11.972580373434987</v>
      </c>
      <c r="G429" s="32">
        <f t="shared" si="19"/>
        <v>44.897176400381198</v>
      </c>
      <c r="H429" s="14"/>
      <c r="I429" s="15">
        <f t="shared" si="18"/>
        <v>0</v>
      </c>
      <c r="J429" s="36">
        <f t="shared" si="20"/>
        <v>0</v>
      </c>
      <c r="K429"/>
    </row>
    <row r="430" spans="1:11" ht="15.75">
      <c r="A430" s="10" t="s">
        <v>866</v>
      </c>
      <c r="B430" s="10" t="s">
        <v>867</v>
      </c>
      <c r="C430" s="11" t="s">
        <v>54</v>
      </c>
      <c r="D430" s="10">
        <v>87614140513</v>
      </c>
      <c r="E430" s="12">
        <v>20</v>
      </c>
      <c r="F430" s="13">
        <v>7.3718159757872153</v>
      </c>
      <c r="G430" s="32">
        <f t="shared" si="19"/>
        <v>27.644309909202057</v>
      </c>
      <c r="H430" s="14"/>
      <c r="I430" s="15">
        <f t="shared" si="18"/>
        <v>0</v>
      </c>
      <c r="J430" s="36">
        <f t="shared" si="20"/>
        <v>0</v>
      </c>
      <c r="K430"/>
    </row>
    <row r="431" spans="1:11" ht="15.75">
      <c r="A431" s="10" t="s">
        <v>1914</v>
      </c>
      <c r="B431" s="10" t="s">
        <v>1915</v>
      </c>
      <c r="C431" s="11" t="s">
        <v>195</v>
      </c>
      <c r="D431" s="10">
        <v>87614140803</v>
      </c>
      <c r="E431" s="12">
        <v>30</v>
      </c>
      <c r="F431" s="13">
        <v>4.0764325000000001</v>
      </c>
      <c r="G431" s="32">
        <f t="shared" si="19"/>
        <v>15.286621875</v>
      </c>
      <c r="H431" s="14"/>
      <c r="I431" s="15">
        <f t="shared" si="18"/>
        <v>0</v>
      </c>
      <c r="J431" s="36">
        <f t="shared" si="20"/>
        <v>0</v>
      </c>
      <c r="K431"/>
    </row>
    <row r="432" spans="1:11" ht="15.75">
      <c r="A432" s="10" t="s">
        <v>888</v>
      </c>
      <c r="B432" s="10" t="s">
        <v>889</v>
      </c>
      <c r="C432" s="11" t="s">
        <v>12</v>
      </c>
      <c r="D432" s="10">
        <v>87614141596</v>
      </c>
      <c r="E432" s="12">
        <v>20</v>
      </c>
      <c r="F432" s="13">
        <v>8.093619900249946</v>
      </c>
      <c r="G432" s="32">
        <f t="shared" si="19"/>
        <v>30.351074625937297</v>
      </c>
      <c r="H432" s="14"/>
      <c r="I432" s="15">
        <f t="shared" si="18"/>
        <v>0</v>
      </c>
      <c r="J432" s="36">
        <f t="shared" si="20"/>
        <v>0</v>
      </c>
      <c r="K432"/>
    </row>
    <row r="433" spans="1:11" ht="15.75">
      <c r="A433" s="10" t="s">
        <v>221</v>
      </c>
      <c r="B433" s="10" t="s">
        <v>222</v>
      </c>
      <c r="C433" s="11" t="s">
        <v>12</v>
      </c>
      <c r="D433" s="10">
        <v>87614141589</v>
      </c>
      <c r="E433" s="12">
        <v>30</v>
      </c>
      <c r="F433" s="13">
        <v>4.2087744606478044</v>
      </c>
      <c r="G433" s="32">
        <f t="shared" si="19"/>
        <v>15.782904227429267</v>
      </c>
      <c r="H433" s="14"/>
      <c r="I433" s="15">
        <f t="shared" si="18"/>
        <v>0</v>
      </c>
      <c r="J433" s="36">
        <f t="shared" si="20"/>
        <v>0</v>
      </c>
      <c r="K433"/>
    </row>
    <row r="434" spans="1:11" ht="15.75">
      <c r="A434" s="10" t="s">
        <v>1998</v>
      </c>
      <c r="B434" s="10" t="s">
        <v>1999</v>
      </c>
      <c r="C434" s="11" t="s">
        <v>36</v>
      </c>
      <c r="D434" s="10">
        <v>87614142524</v>
      </c>
      <c r="E434" s="12">
        <v>30</v>
      </c>
      <c r="F434" s="13">
        <v>12.792198530243335</v>
      </c>
      <c r="G434" s="32">
        <f t="shared" si="19"/>
        <v>47.970744488412507</v>
      </c>
      <c r="H434" s="14"/>
      <c r="I434" s="15">
        <f t="shared" si="18"/>
        <v>0</v>
      </c>
      <c r="J434" s="36">
        <f t="shared" si="20"/>
        <v>0</v>
      </c>
      <c r="K434"/>
    </row>
    <row r="435" spans="1:11" ht="15.75">
      <c r="A435" s="10" t="s">
        <v>1922</v>
      </c>
      <c r="B435" s="10" t="s">
        <v>1923</v>
      </c>
      <c r="C435" s="11" t="s">
        <v>184</v>
      </c>
      <c r="D435" s="10">
        <v>87614140971</v>
      </c>
      <c r="E435" s="12">
        <v>16</v>
      </c>
      <c r="F435" s="13">
        <v>6.9165527707582424</v>
      </c>
      <c r="G435" s="32">
        <f t="shared" si="19"/>
        <v>25.937072890343408</v>
      </c>
      <c r="H435" s="14"/>
      <c r="I435" s="15">
        <f t="shared" si="18"/>
        <v>0</v>
      </c>
      <c r="J435" s="36">
        <f t="shared" si="20"/>
        <v>0</v>
      </c>
      <c r="K435"/>
    </row>
    <row r="436" spans="1:11" ht="15.75">
      <c r="A436" s="10" t="s">
        <v>1928</v>
      </c>
      <c r="B436" s="10" t="s">
        <v>1929</v>
      </c>
      <c r="C436" s="11" t="s">
        <v>12</v>
      </c>
      <c r="D436" s="10">
        <v>87614141176</v>
      </c>
      <c r="E436" s="12">
        <v>20</v>
      </c>
      <c r="F436" s="13">
        <v>10.206154805483497</v>
      </c>
      <c r="G436" s="32">
        <f t="shared" si="19"/>
        <v>38.273080520563113</v>
      </c>
      <c r="H436" s="14"/>
      <c r="I436" s="15">
        <f t="shared" si="18"/>
        <v>0</v>
      </c>
      <c r="J436" s="36">
        <f t="shared" si="20"/>
        <v>0</v>
      </c>
      <c r="K436"/>
    </row>
    <row r="437" spans="1:11" ht="15.75">
      <c r="A437" s="10" t="s">
        <v>876</v>
      </c>
      <c r="B437" s="10" t="s">
        <v>877</v>
      </c>
      <c r="C437" s="11" t="s">
        <v>29</v>
      </c>
      <c r="D437" s="10">
        <v>87614141435</v>
      </c>
      <c r="E437" s="12">
        <v>20</v>
      </c>
      <c r="F437" s="13">
        <v>7.6852750000000007</v>
      </c>
      <c r="G437" s="32">
        <f t="shared" si="19"/>
        <v>28.819781250000002</v>
      </c>
      <c r="H437" s="14"/>
      <c r="I437" s="15">
        <f t="shared" si="18"/>
        <v>0</v>
      </c>
      <c r="J437" s="36">
        <f t="shared" si="20"/>
        <v>0</v>
      </c>
      <c r="K437"/>
    </row>
    <row r="438" spans="1:11" ht="15.75">
      <c r="A438" s="10" t="s">
        <v>2024</v>
      </c>
      <c r="B438" s="10" t="s">
        <v>2025</v>
      </c>
      <c r="C438" s="11" t="s">
        <v>23</v>
      </c>
      <c r="D438" s="10">
        <v>87614142883</v>
      </c>
      <c r="E438" s="12">
        <v>30</v>
      </c>
      <c r="F438" s="13">
        <v>12.130561319971216</v>
      </c>
      <c r="G438" s="32">
        <f t="shared" si="19"/>
        <v>45.489604949892062</v>
      </c>
      <c r="H438" s="14"/>
      <c r="I438" s="15">
        <f t="shared" si="18"/>
        <v>0</v>
      </c>
      <c r="J438" s="36">
        <f t="shared" si="20"/>
        <v>0</v>
      </c>
      <c r="K438"/>
    </row>
    <row r="439" spans="1:11" ht="15.75">
      <c r="A439" s="10" t="s">
        <v>2544</v>
      </c>
      <c r="B439" s="10" t="s">
        <v>2545</v>
      </c>
      <c r="C439" s="11" t="s">
        <v>29</v>
      </c>
      <c r="D439" s="10">
        <v>87614142074</v>
      </c>
      <c r="E439" s="12">
        <v>30</v>
      </c>
      <c r="F439" s="13">
        <v>15.70549250724166</v>
      </c>
      <c r="G439" s="32">
        <f t="shared" si="19"/>
        <v>58.895596902156221</v>
      </c>
      <c r="H439" s="14"/>
      <c r="I439" s="15">
        <f t="shared" si="18"/>
        <v>0</v>
      </c>
      <c r="J439" s="36">
        <f t="shared" si="20"/>
        <v>0</v>
      </c>
      <c r="K439"/>
    </row>
    <row r="440" spans="1:11" ht="15.75">
      <c r="A440" s="10" t="s">
        <v>1982</v>
      </c>
      <c r="B440" s="10" t="s">
        <v>1983</v>
      </c>
      <c r="C440" s="11" t="s">
        <v>184</v>
      </c>
      <c r="D440" s="10">
        <v>87614142227</v>
      </c>
      <c r="E440" s="12">
        <v>30</v>
      </c>
      <c r="F440" s="13">
        <v>14.890657746331046</v>
      </c>
      <c r="G440" s="32">
        <f t="shared" si="19"/>
        <v>55.839966548741423</v>
      </c>
      <c r="H440" s="14"/>
      <c r="I440" s="15">
        <f t="shared" si="18"/>
        <v>0</v>
      </c>
      <c r="J440" s="36">
        <f t="shared" si="20"/>
        <v>0</v>
      </c>
      <c r="K440"/>
    </row>
    <row r="441" spans="1:11" ht="15.75">
      <c r="A441" s="10" t="s">
        <v>1980</v>
      </c>
      <c r="B441" s="10" t="s">
        <v>1981</v>
      </c>
      <c r="C441" s="11" t="s">
        <v>184</v>
      </c>
      <c r="D441" s="10">
        <v>87614142210</v>
      </c>
      <c r="E441" s="12">
        <v>30</v>
      </c>
      <c r="F441" s="13">
        <v>11.009748693976194</v>
      </c>
      <c r="G441" s="32">
        <f t="shared" si="19"/>
        <v>41.286557602410724</v>
      </c>
      <c r="H441" s="14"/>
      <c r="I441" s="15">
        <f t="shared" si="18"/>
        <v>0</v>
      </c>
      <c r="J441" s="36">
        <f t="shared" si="20"/>
        <v>0</v>
      </c>
      <c r="K441"/>
    </row>
    <row r="442" spans="1:11" ht="15.75">
      <c r="A442" s="10" t="s">
        <v>1942</v>
      </c>
      <c r="B442" s="10" t="s">
        <v>1943</v>
      </c>
      <c r="C442" s="11" t="s">
        <v>29</v>
      </c>
      <c r="D442" s="10">
        <v>87614141510</v>
      </c>
      <c r="E442" s="12">
        <v>30</v>
      </c>
      <c r="F442" s="13">
        <v>6.3245478216482729</v>
      </c>
      <c r="G442" s="32">
        <f t="shared" si="19"/>
        <v>23.717054331181025</v>
      </c>
      <c r="H442" s="14"/>
      <c r="I442" s="15">
        <f t="shared" si="18"/>
        <v>0</v>
      </c>
      <c r="J442" s="36">
        <f t="shared" si="20"/>
        <v>0</v>
      </c>
      <c r="K442"/>
    </row>
    <row r="443" spans="1:11" ht="15.75">
      <c r="A443" s="10" t="s">
        <v>1956</v>
      </c>
      <c r="B443" s="10" t="s">
        <v>1957</v>
      </c>
      <c r="C443" s="11" t="s">
        <v>36</v>
      </c>
      <c r="D443" s="10">
        <v>87614141763</v>
      </c>
      <c r="E443" s="12">
        <v>16</v>
      </c>
      <c r="F443" s="13">
        <v>10.15203410977942</v>
      </c>
      <c r="G443" s="32">
        <f t="shared" si="19"/>
        <v>38.070127911672827</v>
      </c>
      <c r="H443" s="14"/>
      <c r="I443" s="15">
        <f t="shared" si="18"/>
        <v>0</v>
      </c>
      <c r="J443" s="36">
        <f t="shared" si="20"/>
        <v>0</v>
      </c>
      <c r="K443"/>
    </row>
    <row r="444" spans="1:11" ht="15.75">
      <c r="A444" s="10" t="s">
        <v>906</v>
      </c>
      <c r="B444" s="10" t="s">
        <v>907</v>
      </c>
      <c r="C444" s="11" t="s">
        <v>29</v>
      </c>
      <c r="D444" s="10">
        <v>87614142142</v>
      </c>
      <c r="E444" s="12">
        <v>48</v>
      </c>
      <c r="F444" s="13">
        <v>3.6796392193188692</v>
      </c>
      <c r="G444" s="32">
        <f t="shared" si="19"/>
        <v>13.798647072445759</v>
      </c>
      <c r="H444" s="14"/>
      <c r="I444" s="15">
        <f t="shared" si="18"/>
        <v>0</v>
      </c>
      <c r="J444" s="36">
        <f t="shared" si="20"/>
        <v>0</v>
      </c>
      <c r="K444"/>
    </row>
    <row r="445" spans="1:11" ht="15.75">
      <c r="A445" s="10" t="s">
        <v>904</v>
      </c>
      <c r="B445" s="10" t="s">
        <v>905</v>
      </c>
      <c r="C445" s="11" t="s">
        <v>256</v>
      </c>
      <c r="D445" s="10">
        <v>87614142104</v>
      </c>
      <c r="E445" s="12">
        <v>20</v>
      </c>
      <c r="F445" s="13">
        <v>8.7172361571990358</v>
      </c>
      <c r="G445" s="32">
        <f t="shared" si="19"/>
        <v>32.689635589496383</v>
      </c>
      <c r="H445" s="14"/>
      <c r="I445" s="15">
        <f t="shared" si="18"/>
        <v>0</v>
      </c>
      <c r="J445" s="36">
        <f t="shared" si="20"/>
        <v>0</v>
      </c>
      <c r="K445"/>
    </row>
    <row r="446" spans="1:11" ht="15.75">
      <c r="A446" s="10" t="s">
        <v>2000</v>
      </c>
      <c r="B446" s="10" t="s">
        <v>2001</v>
      </c>
      <c r="C446" s="11" t="s">
        <v>26</v>
      </c>
      <c r="D446" s="10">
        <v>87614142531</v>
      </c>
      <c r="E446" s="12">
        <v>30</v>
      </c>
      <c r="F446" s="13">
        <v>5.6669874999999994</v>
      </c>
      <c r="G446" s="32">
        <f t="shared" si="19"/>
        <v>21.251203124999996</v>
      </c>
      <c r="H446" s="14"/>
      <c r="I446" s="15">
        <f t="shared" si="18"/>
        <v>0</v>
      </c>
      <c r="J446" s="36">
        <f t="shared" si="20"/>
        <v>0</v>
      </c>
      <c r="K446"/>
    </row>
    <row r="447" spans="1:11" ht="15.75">
      <c r="A447" s="10" t="s">
        <v>902</v>
      </c>
      <c r="B447" s="10" t="s">
        <v>903</v>
      </c>
      <c r="C447" s="11" t="s">
        <v>12</v>
      </c>
      <c r="D447" s="10">
        <v>87614141985</v>
      </c>
      <c r="E447" s="12">
        <v>48</v>
      </c>
      <c r="F447" s="13">
        <v>11.244272421052868</v>
      </c>
      <c r="G447" s="32">
        <f t="shared" si="19"/>
        <v>42.166021578948254</v>
      </c>
      <c r="H447" s="14"/>
      <c r="I447" s="15">
        <f t="shared" si="18"/>
        <v>0</v>
      </c>
      <c r="J447" s="36">
        <f t="shared" si="20"/>
        <v>0</v>
      </c>
      <c r="K447"/>
    </row>
    <row r="448" spans="1:11" ht="15.75">
      <c r="A448" s="10" t="s">
        <v>880</v>
      </c>
      <c r="B448" s="10" t="s">
        <v>881</v>
      </c>
      <c r="C448" s="11" t="s">
        <v>71</v>
      </c>
      <c r="D448" s="10">
        <v>87614141503</v>
      </c>
      <c r="E448" s="12">
        <v>16</v>
      </c>
      <c r="F448" s="13">
        <v>11.265360930962462</v>
      </c>
      <c r="G448" s="32">
        <f t="shared" si="19"/>
        <v>42.245103491109234</v>
      </c>
      <c r="H448" s="14"/>
      <c r="I448" s="15">
        <f t="shared" si="18"/>
        <v>0</v>
      </c>
      <c r="J448" s="36">
        <f t="shared" si="20"/>
        <v>0</v>
      </c>
      <c r="K448"/>
    </row>
    <row r="449" spans="1:11" ht="15.75">
      <c r="A449" s="10" t="s">
        <v>2004</v>
      </c>
      <c r="B449" s="10" t="s">
        <v>2005</v>
      </c>
      <c r="C449" s="11" t="s">
        <v>147</v>
      </c>
      <c r="D449" s="10">
        <v>87614142623</v>
      </c>
      <c r="E449" s="12">
        <v>20</v>
      </c>
      <c r="F449" s="13">
        <v>15.521584571435776</v>
      </c>
      <c r="G449" s="32">
        <f t="shared" si="19"/>
        <v>58.205942142884162</v>
      </c>
      <c r="H449" s="14"/>
      <c r="I449" s="15">
        <f t="shared" si="18"/>
        <v>0</v>
      </c>
      <c r="J449" s="36">
        <f t="shared" si="20"/>
        <v>0</v>
      </c>
      <c r="K449"/>
    </row>
    <row r="450" spans="1:11" ht="15.75">
      <c r="A450" s="10" t="s">
        <v>1916</v>
      </c>
      <c r="B450" s="10" t="s">
        <v>1917</v>
      </c>
      <c r="C450" s="11" t="s">
        <v>23</v>
      </c>
      <c r="D450" s="10">
        <v>87614140926</v>
      </c>
      <c r="E450" s="12">
        <v>20</v>
      </c>
      <c r="F450" s="13">
        <v>10.05167213940655</v>
      </c>
      <c r="G450" s="32">
        <f t="shared" si="19"/>
        <v>37.693770522774564</v>
      </c>
      <c r="H450" s="14"/>
      <c r="I450" s="15">
        <f t="shared" si="18"/>
        <v>0</v>
      </c>
      <c r="J450" s="36">
        <f t="shared" si="20"/>
        <v>0</v>
      </c>
      <c r="K450"/>
    </row>
    <row r="451" spans="1:11" ht="15.75">
      <c r="A451" s="10" t="s">
        <v>611</v>
      </c>
      <c r="B451" s="10" t="s">
        <v>612</v>
      </c>
      <c r="C451" s="11" t="s">
        <v>184</v>
      </c>
      <c r="D451" s="10">
        <v>87614116846</v>
      </c>
      <c r="E451" s="12">
        <v>12</v>
      </c>
      <c r="F451" s="13">
        <v>11.327210548371921</v>
      </c>
      <c r="G451" s="32">
        <f t="shared" si="19"/>
        <v>42.477039556394708</v>
      </c>
      <c r="H451" s="14"/>
      <c r="I451" s="15">
        <f t="shared" ref="I451:I514" si="21">F451*H451</f>
        <v>0</v>
      </c>
      <c r="J451" s="36">
        <f t="shared" si="20"/>
        <v>0</v>
      </c>
      <c r="K451"/>
    </row>
    <row r="452" spans="1:11" ht="15.75">
      <c r="A452" s="10" t="s">
        <v>1964</v>
      </c>
      <c r="B452" s="10" t="s">
        <v>1965</v>
      </c>
      <c r="C452" s="11" t="s">
        <v>29</v>
      </c>
      <c r="D452" s="10">
        <v>87614141992</v>
      </c>
      <c r="E452" s="12">
        <v>30</v>
      </c>
      <c r="F452" s="13">
        <v>7.726024553430598</v>
      </c>
      <c r="G452" s="32">
        <f t="shared" ref="G452:G515" si="22">F452*$I$1</f>
        <v>28.972592075364744</v>
      </c>
      <c r="H452" s="14"/>
      <c r="I452" s="15">
        <f t="shared" si="21"/>
        <v>0</v>
      </c>
      <c r="J452" s="36">
        <f t="shared" ref="J452:J515" si="23">G452*H452</f>
        <v>0</v>
      </c>
      <c r="K452"/>
    </row>
    <row r="453" spans="1:11" ht="15.75">
      <c r="A453" s="10" t="s">
        <v>894</v>
      </c>
      <c r="B453" s="10" t="s">
        <v>895</v>
      </c>
      <c r="C453" s="11" t="s">
        <v>29</v>
      </c>
      <c r="D453" s="10">
        <v>87614141749</v>
      </c>
      <c r="E453" s="12">
        <v>30</v>
      </c>
      <c r="F453" s="13">
        <v>2.0241725793777605</v>
      </c>
      <c r="G453" s="32">
        <f t="shared" si="22"/>
        <v>7.5906471726666016</v>
      </c>
      <c r="H453" s="14"/>
      <c r="I453" s="15">
        <f t="shared" si="21"/>
        <v>0</v>
      </c>
      <c r="J453" s="36">
        <f t="shared" si="23"/>
        <v>0</v>
      </c>
      <c r="K453"/>
    </row>
    <row r="454" spans="1:11" ht="15.75">
      <c r="A454" s="10" t="s">
        <v>900</v>
      </c>
      <c r="B454" s="10" t="s">
        <v>901</v>
      </c>
      <c r="C454" s="11" t="s">
        <v>29</v>
      </c>
      <c r="D454" s="10">
        <v>87614141923</v>
      </c>
      <c r="E454" s="12">
        <v>30</v>
      </c>
      <c r="F454" s="13">
        <v>3.1208232777993361</v>
      </c>
      <c r="G454" s="32">
        <f t="shared" si="22"/>
        <v>11.70308729174751</v>
      </c>
      <c r="H454" s="14"/>
      <c r="I454" s="15">
        <f t="shared" si="21"/>
        <v>0</v>
      </c>
      <c r="J454" s="36">
        <f t="shared" si="23"/>
        <v>0</v>
      </c>
      <c r="K454"/>
    </row>
    <row r="455" spans="1:11" ht="15.75">
      <c r="A455" s="10" t="s">
        <v>1958</v>
      </c>
      <c r="B455" s="10" t="s">
        <v>1959</v>
      </c>
      <c r="C455" s="11" t="s">
        <v>147</v>
      </c>
      <c r="D455" s="10">
        <v>87614141787</v>
      </c>
      <c r="E455" s="12">
        <v>30</v>
      </c>
      <c r="F455" s="13">
        <v>7.3219216952944004</v>
      </c>
      <c r="G455" s="32">
        <f t="shared" si="22"/>
        <v>27.457206357354</v>
      </c>
      <c r="H455" s="14"/>
      <c r="I455" s="15">
        <f t="shared" si="21"/>
        <v>0</v>
      </c>
      <c r="J455" s="36">
        <f t="shared" si="23"/>
        <v>0</v>
      </c>
      <c r="K455"/>
    </row>
    <row r="456" spans="1:11" ht="15.75">
      <c r="A456" s="10" t="s">
        <v>872</v>
      </c>
      <c r="B456" s="10" t="s">
        <v>873</v>
      </c>
      <c r="C456" s="11" t="s">
        <v>48</v>
      </c>
      <c r="D456" s="10">
        <v>87614141145</v>
      </c>
      <c r="E456" s="12">
        <v>30</v>
      </c>
      <c r="F456" s="13">
        <v>3.160482834088497</v>
      </c>
      <c r="G456" s="32">
        <f t="shared" si="22"/>
        <v>11.851810627831863</v>
      </c>
      <c r="H456" s="14"/>
      <c r="I456" s="15">
        <f t="shared" si="21"/>
        <v>0</v>
      </c>
      <c r="J456" s="36">
        <f t="shared" si="23"/>
        <v>0</v>
      </c>
      <c r="K456"/>
    </row>
    <row r="457" spans="1:11" ht="15.75">
      <c r="A457" s="10" t="s">
        <v>1976</v>
      </c>
      <c r="B457" s="10" t="s">
        <v>1977</v>
      </c>
      <c r="C457" s="11" t="s">
        <v>36</v>
      </c>
      <c r="D457" s="10">
        <v>87614142173</v>
      </c>
      <c r="E457" s="12">
        <v>48</v>
      </c>
      <c r="F457" s="13">
        <v>9.8274149999999985</v>
      </c>
      <c r="G457" s="32">
        <f t="shared" si="22"/>
        <v>36.852806249999993</v>
      </c>
      <c r="H457" s="14"/>
      <c r="I457" s="15">
        <f t="shared" si="21"/>
        <v>0</v>
      </c>
      <c r="J457" s="36">
        <f t="shared" si="23"/>
        <v>0</v>
      </c>
      <c r="K457"/>
    </row>
    <row r="458" spans="1:11" ht="15.75">
      <c r="A458" s="10" t="s">
        <v>1972</v>
      </c>
      <c r="B458" s="10" t="s">
        <v>1973</v>
      </c>
      <c r="C458" s="11" t="s">
        <v>48</v>
      </c>
      <c r="D458" s="10">
        <v>87614142067</v>
      </c>
      <c r="E458" s="12">
        <v>30</v>
      </c>
      <c r="F458" s="13">
        <v>8.0956273341751377</v>
      </c>
      <c r="G458" s="32">
        <f t="shared" si="22"/>
        <v>30.358602503156767</v>
      </c>
      <c r="H458" s="14"/>
      <c r="I458" s="15">
        <f t="shared" si="21"/>
        <v>0</v>
      </c>
      <c r="J458" s="36">
        <f t="shared" si="23"/>
        <v>0</v>
      </c>
      <c r="K458"/>
    </row>
    <row r="459" spans="1:11" ht="15.75">
      <c r="A459" s="10" t="s">
        <v>1930</v>
      </c>
      <c r="B459" s="10" t="s">
        <v>1931</v>
      </c>
      <c r="C459" s="11" t="s">
        <v>29</v>
      </c>
      <c r="D459" s="10">
        <v>87614141190</v>
      </c>
      <c r="E459" s="12">
        <v>15</v>
      </c>
      <c r="F459" s="13">
        <v>12.059831397271143</v>
      </c>
      <c r="G459" s="32">
        <f t="shared" si="22"/>
        <v>45.224367739766784</v>
      </c>
      <c r="H459" s="14"/>
      <c r="I459" s="15">
        <f t="shared" si="21"/>
        <v>0</v>
      </c>
      <c r="J459" s="36">
        <f t="shared" si="23"/>
        <v>0</v>
      </c>
      <c r="K459"/>
    </row>
    <row r="460" spans="1:11" ht="15.75">
      <c r="A460" s="10" t="s">
        <v>1954</v>
      </c>
      <c r="B460" s="10" t="s">
        <v>1955</v>
      </c>
      <c r="C460" s="11" t="s">
        <v>12</v>
      </c>
      <c r="D460" s="10">
        <v>87614141732</v>
      </c>
      <c r="E460" s="12">
        <v>30</v>
      </c>
      <c r="F460" s="13">
        <v>8.5146922172314863</v>
      </c>
      <c r="G460" s="32">
        <f t="shared" si="22"/>
        <v>31.930095814618074</v>
      </c>
      <c r="H460" s="14"/>
      <c r="I460" s="15">
        <f t="shared" si="21"/>
        <v>0</v>
      </c>
      <c r="J460" s="36">
        <f t="shared" si="23"/>
        <v>0</v>
      </c>
      <c r="K460"/>
    </row>
    <row r="461" spans="1:11" ht="15.75">
      <c r="A461" s="10" t="s">
        <v>2006</v>
      </c>
      <c r="B461" s="10" t="s">
        <v>2007</v>
      </c>
      <c r="C461" s="11" t="s">
        <v>12</v>
      </c>
      <c r="D461" s="10">
        <v>87614142654</v>
      </c>
      <c r="E461" s="12">
        <v>30</v>
      </c>
      <c r="F461" s="13">
        <v>7.4583250339624714</v>
      </c>
      <c r="G461" s="32">
        <f t="shared" si="22"/>
        <v>27.968718877359269</v>
      </c>
      <c r="H461" s="14"/>
      <c r="I461" s="15">
        <f t="shared" si="21"/>
        <v>0</v>
      </c>
      <c r="J461" s="36">
        <f t="shared" si="23"/>
        <v>0</v>
      </c>
      <c r="K461"/>
    </row>
    <row r="462" spans="1:11" ht="15.75">
      <c r="A462" s="10" t="s">
        <v>1978</v>
      </c>
      <c r="B462" s="10" t="s">
        <v>1979</v>
      </c>
      <c r="C462" s="11" t="s">
        <v>64</v>
      </c>
      <c r="D462" s="10">
        <v>87614142197</v>
      </c>
      <c r="E462" s="12">
        <v>48</v>
      </c>
      <c r="F462" s="13">
        <v>3.3153949999999992</v>
      </c>
      <c r="G462" s="32">
        <f t="shared" si="22"/>
        <v>12.432731249999996</v>
      </c>
      <c r="H462" s="14"/>
      <c r="I462" s="15">
        <f t="shared" si="21"/>
        <v>0</v>
      </c>
      <c r="J462" s="36">
        <f t="shared" si="23"/>
        <v>0</v>
      </c>
      <c r="K462"/>
    </row>
    <row r="463" spans="1:11" ht="15.75">
      <c r="A463" s="10" t="s">
        <v>1952</v>
      </c>
      <c r="B463" s="10" t="s">
        <v>1953</v>
      </c>
      <c r="C463" s="11" t="s">
        <v>71</v>
      </c>
      <c r="D463" s="10">
        <v>87614141688</v>
      </c>
      <c r="E463" s="12">
        <v>30</v>
      </c>
      <c r="F463" s="13">
        <v>7.7287519823896647</v>
      </c>
      <c r="G463" s="32">
        <f t="shared" si="22"/>
        <v>28.982819933961242</v>
      </c>
      <c r="H463" s="14"/>
      <c r="I463" s="15">
        <f t="shared" si="21"/>
        <v>0</v>
      </c>
      <c r="J463" s="36">
        <f t="shared" si="23"/>
        <v>0</v>
      </c>
      <c r="K463"/>
    </row>
    <row r="464" spans="1:11" ht="15.75">
      <c r="A464" s="10" t="s">
        <v>1264</v>
      </c>
      <c r="B464" s="10" t="s">
        <v>2578</v>
      </c>
      <c r="C464" s="11" t="s">
        <v>12</v>
      </c>
      <c r="D464" s="10">
        <v>87614110974</v>
      </c>
      <c r="E464" s="12">
        <v>30</v>
      </c>
      <c r="F464" s="13">
        <v>5.7391215971992384</v>
      </c>
      <c r="G464" s="32">
        <f t="shared" si="22"/>
        <v>21.521705989497143</v>
      </c>
      <c r="H464" s="14"/>
      <c r="I464" s="15">
        <f t="shared" si="21"/>
        <v>0</v>
      </c>
      <c r="J464" s="36">
        <f t="shared" si="23"/>
        <v>0</v>
      </c>
      <c r="K464"/>
    </row>
    <row r="465" spans="1:13" ht="15.75">
      <c r="A465" s="10" t="s">
        <v>597</v>
      </c>
      <c r="B465" s="10" t="s">
        <v>598</v>
      </c>
      <c r="C465" s="11" t="s">
        <v>29</v>
      </c>
      <c r="D465" s="10">
        <v>87614116570</v>
      </c>
      <c r="E465" s="12">
        <v>6</v>
      </c>
      <c r="F465" s="13">
        <v>18.399621161507362</v>
      </c>
      <c r="G465" s="32">
        <f t="shared" si="22"/>
        <v>68.998579355652609</v>
      </c>
      <c r="H465" s="14"/>
      <c r="I465" s="15">
        <f t="shared" si="21"/>
        <v>0</v>
      </c>
      <c r="J465" s="36">
        <f t="shared" si="23"/>
        <v>0</v>
      </c>
      <c r="K465"/>
    </row>
    <row r="466" spans="1:13" ht="15.75">
      <c r="A466" s="10" t="s">
        <v>2032</v>
      </c>
      <c r="B466" s="10" t="s">
        <v>2033</v>
      </c>
      <c r="C466" s="11" t="s">
        <v>671</v>
      </c>
      <c r="D466" s="10">
        <v>87614450100</v>
      </c>
      <c r="E466" s="12">
        <v>24</v>
      </c>
      <c r="F466" s="13">
        <v>14.521841250141978</v>
      </c>
      <c r="G466" s="32">
        <f t="shared" si="22"/>
        <v>54.456904688032417</v>
      </c>
      <c r="H466" s="14"/>
      <c r="I466" s="15">
        <f t="shared" si="21"/>
        <v>0</v>
      </c>
      <c r="J466" s="36">
        <f t="shared" si="23"/>
        <v>0</v>
      </c>
      <c r="K466"/>
    </row>
    <row r="467" spans="1:13" ht="15.75">
      <c r="A467" s="10" t="s">
        <v>2030</v>
      </c>
      <c r="B467" s="10" t="s">
        <v>2031</v>
      </c>
      <c r="C467" s="11" t="s">
        <v>671</v>
      </c>
      <c r="D467" s="10">
        <v>87614450032</v>
      </c>
      <c r="E467" s="12">
        <v>9</v>
      </c>
      <c r="F467" s="13">
        <v>18.726711465000001</v>
      </c>
      <c r="G467" s="32">
        <f t="shared" si="22"/>
        <v>70.225167993750006</v>
      </c>
      <c r="H467" s="14"/>
      <c r="I467" s="15">
        <f t="shared" si="21"/>
        <v>0</v>
      </c>
      <c r="J467" s="36">
        <f t="shared" si="23"/>
        <v>0</v>
      </c>
      <c r="K467"/>
    </row>
    <row r="468" spans="1:13" ht="15.75">
      <c r="A468" s="10" t="s">
        <v>2026</v>
      </c>
      <c r="B468" s="10" t="s">
        <v>2027</v>
      </c>
      <c r="C468" s="11" t="s">
        <v>671</v>
      </c>
      <c r="D468" s="10">
        <v>87614450018</v>
      </c>
      <c r="E468" s="12">
        <v>6</v>
      </c>
      <c r="F468" s="13">
        <v>13.377708461101282</v>
      </c>
      <c r="G468" s="32">
        <f t="shared" si="22"/>
        <v>50.166406729129804</v>
      </c>
      <c r="H468" s="14"/>
      <c r="I468" s="15">
        <f t="shared" si="21"/>
        <v>0</v>
      </c>
      <c r="J468" s="36">
        <f t="shared" si="23"/>
        <v>0</v>
      </c>
      <c r="K468"/>
    </row>
    <row r="469" spans="1:13" ht="15.75">
      <c r="A469" s="10" t="s">
        <v>2039</v>
      </c>
      <c r="B469" s="10" t="s">
        <v>2040</v>
      </c>
      <c r="C469" s="11" t="s">
        <v>2036</v>
      </c>
      <c r="D469" s="10">
        <v>87614330129</v>
      </c>
      <c r="E469" s="12">
        <v>8</v>
      </c>
      <c r="F469" s="13">
        <v>6.0750949091569764</v>
      </c>
      <c r="G469" s="32">
        <f t="shared" si="22"/>
        <v>22.781605909338662</v>
      </c>
      <c r="H469" s="14"/>
      <c r="I469" s="15">
        <f t="shared" si="21"/>
        <v>0</v>
      </c>
      <c r="J469" s="36">
        <f t="shared" si="23"/>
        <v>0</v>
      </c>
      <c r="K469"/>
    </row>
    <row r="470" spans="1:13" ht="15.75">
      <c r="A470" s="10" t="s">
        <v>382</v>
      </c>
      <c r="B470" s="10" t="s">
        <v>383</v>
      </c>
      <c r="C470" s="11" t="s">
        <v>23</v>
      </c>
      <c r="D470" s="10">
        <v>87614111193</v>
      </c>
      <c r="E470" s="12">
        <v>16</v>
      </c>
      <c r="F470" s="13">
        <v>4.8494681957965744</v>
      </c>
      <c r="G470" s="32">
        <f t="shared" si="22"/>
        <v>18.185505734237154</v>
      </c>
      <c r="H470" s="14"/>
      <c r="I470" s="15">
        <f t="shared" si="21"/>
        <v>0</v>
      </c>
      <c r="J470" s="36">
        <f t="shared" si="23"/>
        <v>0</v>
      </c>
      <c r="K470"/>
    </row>
    <row r="471" spans="1:13" ht="15.75">
      <c r="A471" s="10" t="s">
        <v>1401</v>
      </c>
      <c r="B471" s="10" t="s">
        <v>2579</v>
      </c>
      <c r="C471" s="11" t="s">
        <v>15</v>
      </c>
      <c r="D471" s="10">
        <v>87614114187</v>
      </c>
      <c r="E471" s="12">
        <v>16</v>
      </c>
      <c r="F471" s="13">
        <v>8.365351827856971</v>
      </c>
      <c r="G471" s="32">
        <f t="shared" si="22"/>
        <v>31.370069354463642</v>
      </c>
      <c r="H471" s="14"/>
      <c r="I471" s="15">
        <f t="shared" si="21"/>
        <v>0</v>
      </c>
      <c r="J471" s="36">
        <f t="shared" si="23"/>
        <v>0</v>
      </c>
      <c r="K471"/>
    </row>
    <row r="472" spans="1:13" ht="15.75">
      <c r="A472" s="10" t="s">
        <v>1255</v>
      </c>
      <c r="B472" s="10" t="s">
        <v>2580</v>
      </c>
      <c r="C472" s="11" t="s">
        <v>93</v>
      </c>
      <c r="D472" s="10">
        <v>87614110677</v>
      </c>
      <c r="E472" s="12">
        <v>12</v>
      </c>
      <c r="F472" s="13">
        <v>9.5181211464608406</v>
      </c>
      <c r="G472" s="32">
        <f t="shared" si="22"/>
        <v>35.692954299228155</v>
      </c>
      <c r="H472" s="14"/>
      <c r="I472" s="15">
        <f t="shared" si="21"/>
        <v>0</v>
      </c>
      <c r="J472" s="36">
        <f t="shared" si="23"/>
        <v>0</v>
      </c>
      <c r="K472"/>
    </row>
    <row r="473" spans="1:13" ht="15.75">
      <c r="A473" s="10" t="s">
        <v>493</v>
      </c>
      <c r="B473" s="10" t="s">
        <v>494</v>
      </c>
      <c r="C473" s="11" t="s">
        <v>120</v>
      </c>
      <c r="D473" s="10">
        <v>87614113548</v>
      </c>
      <c r="E473" s="12">
        <v>20</v>
      </c>
      <c r="F473" s="13">
        <v>3.633530390362175</v>
      </c>
      <c r="G473" s="32">
        <f t="shared" si="22"/>
        <v>13.625738963858156</v>
      </c>
      <c r="H473" s="14"/>
      <c r="I473" s="15">
        <f t="shared" si="21"/>
        <v>0</v>
      </c>
      <c r="J473" s="36">
        <f t="shared" si="23"/>
        <v>0</v>
      </c>
      <c r="K473"/>
    </row>
    <row r="474" spans="1:13" ht="15.75">
      <c r="A474" s="10" t="s">
        <v>2020</v>
      </c>
      <c r="B474" s="10" t="s">
        <v>2021</v>
      </c>
      <c r="C474" s="11" t="s">
        <v>12</v>
      </c>
      <c r="D474" s="10">
        <v>87614142807</v>
      </c>
      <c r="E474" s="12">
        <v>30</v>
      </c>
      <c r="F474" s="13">
        <v>6.062538882034719</v>
      </c>
      <c r="G474" s="32">
        <f t="shared" si="22"/>
        <v>22.734520807630197</v>
      </c>
      <c r="H474" s="14"/>
      <c r="I474" s="15">
        <f t="shared" si="21"/>
        <v>0</v>
      </c>
      <c r="J474" s="36">
        <f t="shared" si="23"/>
        <v>0</v>
      </c>
      <c r="K474"/>
    </row>
    <row r="475" spans="1:13" ht="15.75">
      <c r="A475" s="10" t="s">
        <v>914</v>
      </c>
      <c r="B475" s="10" t="s">
        <v>915</v>
      </c>
      <c r="C475" s="11" t="s">
        <v>256</v>
      </c>
      <c r="D475" s="10">
        <v>87614142609</v>
      </c>
      <c r="E475" s="12">
        <v>30</v>
      </c>
      <c r="F475" s="13">
        <v>5.8084949999999997</v>
      </c>
      <c r="G475" s="32">
        <f t="shared" si="22"/>
        <v>21.781856250000001</v>
      </c>
      <c r="H475" s="14"/>
      <c r="I475" s="15">
        <f t="shared" si="21"/>
        <v>0</v>
      </c>
      <c r="J475" s="36">
        <f t="shared" si="23"/>
        <v>0</v>
      </c>
      <c r="K475"/>
    </row>
    <row r="476" spans="1:13" ht="15.75">
      <c r="A476" s="10" t="s">
        <v>1968</v>
      </c>
      <c r="B476" s="10" t="s">
        <v>1969</v>
      </c>
      <c r="C476" s="11" t="s">
        <v>181</v>
      </c>
      <c r="D476" s="10">
        <v>87614142036</v>
      </c>
      <c r="E476" s="12">
        <v>48</v>
      </c>
      <c r="F476" s="13">
        <v>12.486015107521778</v>
      </c>
      <c r="G476" s="32">
        <f t="shared" si="22"/>
        <v>46.822556653206668</v>
      </c>
      <c r="H476" s="14"/>
      <c r="I476" s="15">
        <f t="shared" si="21"/>
        <v>0</v>
      </c>
      <c r="J476" s="36">
        <f t="shared" si="23"/>
        <v>0</v>
      </c>
      <c r="K476"/>
    </row>
    <row r="477" spans="1:13" ht="15.75">
      <c r="A477" s="10" t="s">
        <v>2014</v>
      </c>
      <c r="B477" s="10" t="s">
        <v>2015</v>
      </c>
      <c r="C477" s="11" t="s">
        <v>29</v>
      </c>
      <c r="D477" s="10">
        <v>87614142739</v>
      </c>
      <c r="E477" s="12">
        <v>48</v>
      </c>
      <c r="F477" s="13">
        <v>10.456514808760577</v>
      </c>
      <c r="G477" s="32">
        <f t="shared" si="22"/>
        <v>39.211930532852165</v>
      </c>
      <c r="H477" s="14"/>
      <c r="I477" s="15">
        <f t="shared" si="21"/>
        <v>0</v>
      </c>
      <c r="J477" s="36">
        <f t="shared" si="23"/>
        <v>0</v>
      </c>
      <c r="K477"/>
    </row>
    <row r="478" spans="1:13" ht="15.75">
      <c r="A478" s="10" t="s">
        <v>1966</v>
      </c>
      <c r="B478" s="10" t="s">
        <v>1967</v>
      </c>
      <c r="C478" s="11" t="s">
        <v>36</v>
      </c>
      <c r="D478" s="10">
        <v>87614142029</v>
      </c>
      <c r="E478" s="12">
        <v>30</v>
      </c>
      <c r="F478" s="13">
        <v>9.8754853841061863</v>
      </c>
      <c r="G478" s="32">
        <f t="shared" si="22"/>
        <v>37.033070190398199</v>
      </c>
      <c r="H478" s="14"/>
      <c r="I478" s="15">
        <f t="shared" si="21"/>
        <v>0</v>
      </c>
      <c r="J478" s="36">
        <f t="shared" si="23"/>
        <v>0</v>
      </c>
      <c r="K478"/>
    </row>
    <row r="479" spans="1:13" ht="15.75">
      <c r="A479" s="10" t="s">
        <v>1988</v>
      </c>
      <c r="B479" s="10" t="s">
        <v>1989</v>
      </c>
      <c r="C479" s="11" t="s">
        <v>98</v>
      </c>
      <c r="D479" s="10">
        <v>87614142333</v>
      </c>
      <c r="E479" s="12">
        <v>30</v>
      </c>
      <c r="F479" s="13">
        <v>22.007446667197463</v>
      </c>
      <c r="G479" s="32">
        <f t="shared" si="22"/>
        <v>82.527925001990482</v>
      </c>
      <c r="H479" s="14"/>
      <c r="I479" s="15">
        <f t="shared" si="21"/>
        <v>0</v>
      </c>
      <c r="J479" s="36">
        <f t="shared" si="23"/>
        <v>0</v>
      </c>
      <c r="K479"/>
    </row>
    <row r="480" spans="1:13" ht="15.75">
      <c r="A480" s="10" t="s">
        <v>916</v>
      </c>
      <c r="B480" s="10" t="s">
        <v>917</v>
      </c>
      <c r="C480" s="11" t="s">
        <v>98</v>
      </c>
      <c r="D480" s="10">
        <v>87614142845</v>
      </c>
      <c r="E480" s="12">
        <v>16</v>
      </c>
      <c r="F480" s="13">
        <v>21.098408816813489</v>
      </c>
      <c r="G480" s="32">
        <f t="shared" si="22"/>
        <v>79.11903306305058</v>
      </c>
      <c r="H480" s="14"/>
      <c r="I480" s="15">
        <f t="shared" si="21"/>
        <v>0</v>
      </c>
      <c r="J480" s="36">
        <f t="shared" si="23"/>
        <v>0</v>
      </c>
      <c r="K480"/>
      <c r="M480" s="28"/>
    </row>
    <row r="481" spans="1:14" ht="15.75">
      <c r="A481" s="10" t="s">
        <v>1990</v>
      </c>
      <c r="B481" s="10" t="s">
        <v>1991</v>
      </c>
      <c r="C481" s="11" t="s">
        <v>29</v>
      </c>
      <c r="D481" s="10">
        <v>87614142357</v>
      </c>
      <c r="E481" s="12">
        <v>30</v>
      </c>
      <c r="F481" s="13">
        <v>7.3459732971729892</v>
      </c>
      <c r="G481" s="32">
        <f t="shared" si="22"/>
        <v>27.547399864398709</v>
      </c>
      <c r="H481" s="14"/>
      <c r="I481" s="15">
        <f t="shared" si="21"/>
        <v>0</v>
      </c>
      <c r="J481" s="36">
        <f t="shared" si="23"/>
        <v>0</v>
      </c>
      <c r="K481"/>
      <c r="M481" s="27"/>
      <c r="N481" s="27"/>
    </row>
    <row r="482" spans="1:14" ht="15.75">
      <c r="A482" s="10" t="s">
        <v>918</v>
      </c>
      <c r="B482" s="10" t="s">
        <v>919</v>
      </c>
      <c r="C482" s="11" t="s">
        <v>93</v>
      </c>
      <c r="D482" s="10">
        <v>87614142890</v>
      </c>
      <c r="E482" s="12">
        <v>20</v>
      </c>
      <c r="F482" s="13">
        <v>5.9170999999999996</v>
      </c>
      <c r="G482" s="32">
        <f t="shared" si="22"/>
        <v>22.189124999999997</v>
      </c>
      <c r="H482" s="14"/>
      <c r="I482" s="15">
        <f t="shared" si="21"/>
        <v>0</v>
      </c>
      <c r="J482" s="36">
        <f t="shared" si="23"/>
        <v>0</v>
      </c>
      <c r="K482"/>
    </row>
    <row r="483" spans="1:14" ht="15.75">
      <c r="A483" s="10" t="s">
        <v>1974</v>
      </c>
      <c r="B483" s="10" t="s">
        <v>1975</v>
      </c>
      <c r="C483" s="11" t="s">
        <v>64</v>
      </c>
      <c r="D483" s="10">
        <v>87614142135</v>
      </c>
      <c r="E483" s="12">
        <v>20</v>
      </c>
      <c r="F483" s="13">
        <v>4.5327874999999995</v>
      </c>
      <c r="G483" s="32">
        <f t="shared" si="22"/>
        <v>16.997953124999999</v>
      </c>
      <c r="H483" s="14"/>
      <c r="I483" s="15">
        <f t="shared" si="21"/>
        <v>0</v>
      </c>
      <c r="J483" s="36">
        <f t="shared" si="23"/>
        <v>0</v>
      </c>
      <c r="K483"/>
    </row>
    <row r="484" spans="1:14" ht="15.75">
      <c r="A484" s="10" t="s">
        <v>1938</v>
      </c>
      <c r="B484" s="10" t="s">
        <v>1939</v>
      </c>
      <c r="C484" s="11" t="s">
        <v>23</v>
      </c>
      <c r="D484" s="10">
        <v>87614141442</v>
      </c>
      <c r="E484" s="12">
        <v>30</v>
      </c>
      <c r="F484" s="13">
        <v>5.4420587271881677</v>
      </c>
      <c r="G484" s="32">
        <f t="shared" si="22"/>
        <v>20.407720226955629</v>
      </c>
      <c r="H484" s="14"/>
      <c r="I484" s="15">
        <f t="shared" si="21"/>
        <v>0</v>
      </c>
      <c r="J484" s="36">
        <f t="shared" si="23"/>
        <v>0</v>
      </c>
      <c r="K484"/>
    </row>
    <row r="485" spans="1:14" ht="15.75">
      <c r="A485" s="10" t="s">
        <v>908</v>
      </c>
      <c r="B485" s="10" t="s">
        <v>909</v>
      </c>
      <c r="C485" s="11" t="s">
        <v>147</v>
      </c>
      <c r="D485" s="10">
        <v>87614142258</v>
      </c>
      <c r="E485" s="12">
        <v>48</v>
      </c>
      <c r="F485" s="13">
        <v>5.5380092665974283</v>
      </c>
      <c r="G485" s="32">
        <f t="shared" si="22"/>
        <v>20.767534749740356</v>
      </c>
      <c r="H485" s="14"/>
      <c r="I485" s="15">
        <f t="shared" si="21"/>
        <v>0</v>
      </c>
      <c r="J485" s="36">
        <f t="shared" si="23"/>
        <v>0</v>
      </c>
      <c r="K485"/>
    </row>
    <row r="486" spans="1:14" ht="15.75">
      <c r="A486" s="10" t="s">
        <v>2002</v>
      </c>
      <c r="B486" s="10" t="s">
        <v>2003</v>
      </c>
      <c r="C486" s="11" t="s">
        <v>29</v>
      </c>
      <c r="D486" s="10">
        <v>87614142593</v>
      </c>
      <c r="E486" s="12">
        <v>30</v>
      </c>
      <c r="F486" s="13">
        <v>12.838438041064153</v>
      </c>
      <c r="G486" s="32">
        <f t="shared" si="22"/>
        <v>48.144142653990571</v>
      </c>
      <c r="H486" s="14"/>
      <c r="I486" s="15">
        <f t="shared" si="21"/>
        <v>0</v>
      </c>
      <c r="J486" s="36">
        <f t="shared" si="23"/>
        <v>0</v>
      </c>
      <c r="K486"/>
    </row>
    <row r="487" spans="1:14" ht="15.75">
      <c r="A487" s="10" t="s">
        <v>1986</v>
      </c>
      <c r="B487" s="10" t="s">
        <v>1987</v>
      </c>
      <c r="C487" s="11" t="s">
        <v>64</v>
      </c>
      <c r="D487" s="10">
        <v>87614142302</v>
      </c>
      <c r="E487" s="12">
        <v>30</v>
      </c>
      <c r="F487" s="13">
        <v>6.8255375714171587</v>
      </c>
      <c r="G487" s="32">
        <f t="shared" si="22"/>
        <v>25.595765892814345</v>
      </c>
      <c r="H487" s="14"/>
      <c r="I487" s="15">
        <f t="shared" si="21"/>
        <v>0</v>
      </c>
      <c r="J487" s="36">
        <f t="shared" si="23"/>
        <v>0</v>
      </c>
      <c r="K487"/>
    </row>
    <row r="488" spans="1:14" ht="15.75">
      <c r="A488" s="10" t="s">
        <v>874</v>
      </c>
      <c r="B488" s="10" t="s">
        <v>875</v>
      </c>
      <c r="C488" s="11" t="s">
        <v>12</v>
      </c>
      <c r="D488" s="10">
        <v>87614141398</v>
      </c>
      <c r="E488" s="12">
        <v>30</v>
      </c>
      <c r="F488" s="13">
        <v>6.0400224887866782</v>
      </c>
      <c r="G488" s="32">
        <f t="shared" si="22"/>
        <v>22.650084332950044</v>
      </c>
      <c r="H488" s="14"/>
      <c r="I488" s="15">
        <f t="shared" si="21"/>
        <v>0</v>
      </c>
      <c r="J488" s="36">
        <f t="shared" si="23"/>
        <v>0</v>
      </c>
      <c r="K488"/>
    </row>
    <row r="489" spans="1:14" ht="15.75">
      <c r="A489" s="10" t="s">
        <v>2012</v>
      </c>
      <c r="B489" s="10" t="s">
        <v>2013</v>
      </c>
      <c r="C489" s="11" t="s">
        <v>23</v>
      </c>
      <c r="D489" s="10">
        <v>87614142722</v>
      </c>
      <c r="E489" s="12">
        <v>30</v>
      </c>
      <c r="F489" s="13">
        <v>23.433841586757985</v>
      </c>
      <c r="G489" s="32">
        <f t="shared" si="22"/>
        <v>87.876905950342447</v>
      </c>
      <c r="H489" s="14"/>
      <c r="I489" s="15">
        <f t="shared" si="21"/>
        <v>0</v>
      </c>
      <c r="J489" s="36">
        <f t="shared" si="23"/>
        <v>0</v>
      </c>
      <c r="K489"/>
    </row>
    <row r="490" spans="1:14" ht="15.75">
      <c r="A490" s="10" t="s">
        <v>910</v>
      </c>
      <c r="B490" s="10" t="s">
        <v>911</v>
      </c>
      <c r="C490" s="11" t="s">
        <v>93</v>
      </c>
      <c r="D490" s="10">
        <v>87614142272</v>
      </c>
      <c r="E490" s="12">
        <v>30</v>
      </c>
      <c r="F490" s="13">
        <v>15.107988133224531</v>
      </c>
      <c r="G490" s="32">
        <f t="shared" si="22"/>
        <v>56.654955499591992</v>
      </c>
      <c r="H490" s="14"/>
      <c r="I490" s="15">
        <f t="shared" si="21"/>
        <v>0</v>
      </c>
      <c r="J490" s="36">
        <f t="shared" si="23"/>
        <v>0</v>
      </c>
      <c r="K490"/>
    </row>
    <row r="491" spans="1:14" ht="15.75">
      <c r="A491" s="10" t="s">
        <v>2010</v>
      </c>
      <c r="B491" s="10" t="s">
        <v>2011</v>
      </c>
      <c r="C491" s="11" t="s">
        <v>71</v>
      </c>
      <c r="D491" s="10">
        <v>87614142685</v>
      </c>
      <c r="E491" s="12">
        <v>16</v>
      </c>
      <c r="F491" s="13">
        <v>13.184482523214564</v>
      </c>
      <c r="G491" s="32">
        <f t="shared" si="22"/>
        <v>49.441809462054614</v>
      </c>
      <c r="H491" s="14"/>
      <c r="I491" s="15">
        <f t="shared" si="21"/>
        <v>0</v>
      </c>
      <c r="J491" s="36">
        <f t="shared" si="23"/>
        <v>0</v>
      </c>
      <c r="K491"/>
    </row>
    <row r="492" spans="1:14" ht="15.75">
      <c r="A492" s="10" t="s">
        <v>1970</v>
      </c>
      <c r="B492" s="10" t="s">
        <v>1971</v>
      </c>
      <c r="C492" s="11" t="s">
        <v>29</v>
      </c>
      <c r="D492" s="10">
        <v>87614142050</v>
      </c>
      <c r="E492" s="12">
        <v>30</v>
      </c>
      <c r="F492" s="13">
        <v>6.5409922501627076</v>
      </c>
      <c r="G492" s="32">
        <f t="shared" si="22"/>
        <v>24.528720938110155</v>
      </c>
      <c r="H492" s="14"/>
      <c r="I492" s="15">
        <f t="shared" si="21"/>
        <v>0</v>
      </c>
      <c r="J492" s="36">
        <f t="shared" si="23"/>
        <v>0</v>
      </c>
      <c r="K492"/>
    </row>
    <row r="493" spans="1:14" ht="15.75">
      <c r="A493" s="10" t="s">
        <v>2018</v>
      </c>
      <c r="B493" s="10" t="s">
        <v>2019</v>
      </c>
      <c r="C493" s="11" t="s">
        <v>23</v>
      </c>
      <c r="D493" s="10">
        <v>87614142784</v>
      </c>
      <c r="E493" s="12">
        <v>20</v>
      </c>
      <c r="F493" s="13">
        <v>6.3938659015179979</v>
      </c>
      <c r="G493" s="32">
        <f t="shared" si="22"/>
        <v>23.976997130692492</v>
      </c>
      <c r="H493" s="14"/>
      <c r="I493" s="15">
        <f t="shared" si="21"/>
        <v>0</v>
      </c>
      <c r="J493" s="36">
        <f t="shared" si="23"/>
        <v>0</v>
      </c>
      <c r="K493"/>
    </row>
    <row r="494" spans="1:14" ht="15.75">
      <c r="A494" s="10" t="s">
        <v>1992</v>
      </c>
      <c r="B494" s="10" t="s">
        <v>1993</v>
      </c>
      <c r="C494" s="11" t="s">
        <v>71</v>
      </c>
      <c r="D494" s="10">
        <v>87614142371</v>
      </c>
      <c r="E494" s="12">
        <v>30</v>
      </c>
      <c r="F494" s="13">
        <v>14.546382090502425</v>
      </c>
      <c r="G494" s="32">
        <f t="shared" si="22"/>
        <v>54.548932839384094</v>
      </c>
      <c r="H494" s="14"/>
      <c r="I494" s="15">
        <f t="shared" si="21"/>
        <v>0</v>
      </c>
      <c r="J494" s="36">
        <f t="shared" si="23"/>
        <v>0</v>
      </c>
      <c r="K494"/>
    </row>
    <row r="495" spans="1:14" ht="15.75">
      <c r="A495" s="10" t="s">
        <v>896</v>
      </c>
      <c r="B495" s="10" t="s">
        <v>897</v>
      </c>
      <c r="C495" s="11" t="s">
        <v>195</v>
      </c>
      <c r="D495" s="10">
        <v>87614141794</v>
      </c>
      <c r="E495" s="12">
        <v>30</v>
      </c>
      <c r="F495" s="13">
        <v>7.1057122183773176</v>
      </c>
      <c r="G495" s="32">
        <f t="shared" si="22"/>
        <v>26.64642081891494</v>
      </c>
      <c r="H495" s="14"/>
      <c r="I495" s="15">
        <f t="shared" si="21"/>
        <v>0</v>
      </c>
      <c r="J495" s="36">
        <f t="shared" si="23"/>
        <v>0</v>
      </c>
      <c r="K495"/>
    </row>
    <row r="496" spans="1:14" ht="15.75">
      <c r="A496" s="10" t="s">
        <v>1984</v>
      </c>
      <c r="B496" s="10" t="s">
        <v>1985</v>
      </c>
      <c r="C496" s="11" t="s">
        <v>26</v>
      </c>
      <c r="D496" s="10">
        <v>87614142265</v>
      </c>
      <c r="E496" s="12">
        <v>30</v>
      </c>
      <c r="F496" s="13">
        <v>5.2176623990230437</v>
      </c>
      <c r="G496" s="32">
        <f t="shared" si="22"/>
        <v>19.566233996336415</v>
      </c>
      <c r="H496" s="14"/>
      <c r="I496" s="15">
        <f t="shared" si="21"/>
        <v>0</v>
      </c>
      <c r="J496" s="36">
        <f t="shared" si="23"/>
        <v>0</v>
      </c>
      <c r="K496"/>
    </row>
    <row r="497" spans="1:11" ht="15.75">
      <c r="A497" s="10" t="s">
        <v>1940</v>
      </c>
      <c r="B497" s="10" t="s">
        <v>1941</v>
      </c>
      <c r="C497" s="11" t="s">
        <v>29</v>
      </c>
      <c r="D497" s="10">
        <v>87614141497</v>
      </c>
      <c r="E497" s="12">
        <v>30</v>
      </c>
      <c r="F497" s="13">
        <v>5.413401499417934</v>
      </c>
      <c r="G497" s="32">
        <f t="shared" si="22"/>
        <v>20.300255622817254</v>
      </c>
      <c r="H497" s="14"/>
      <c r="I497" s="15">
        <f t="shared" si="21"/>
        <v>0</v>
      </c>
      <c r="J497" s="36">
        <f t="shared" si="23"/>
        <v>0</v>
      </c>
      <c r="K497"/>
    </row>
    <row r="498" spans="1:11" ht="15.75">
      <c r="A498" s="10" t="s">
        <v>1545</v>
      </c>
      <c r="B498" s="10" t="s">
        <v>1546</v>
      </c>
      <c r="C498" s="11" t="s">
        <v>103</v>
      </c>
      <c r="D498" s="10">
        <v>87614116976</v>
      </c>
      <c r="E498" s="12">
        <v>48</v>
      </c>
      <c r="F498" s="13">
        <v>5.3125894660119366</v>
      </c>
      <c r="G498" s="32">
        <f t="shared" si="22"/>
        <v>19.922210497544761</v>
      </c>
      <c r="H498" s="14"/>
      <c r="I498" s="15">
        <f t="shared" si="21"/>
        <v>0</v>
      </c>
      <c r="J498" s="36">
        <f t="shared" si="23"/>
        <v>0</v>
      </c>
      <c r="K498"/>
    </row>
    <row r="499" spans="1:11" ht="15.75">
      <c r="A499" s="10" t="s">
        <v>545</v>
      </c>
      <c r="B499" s="10" t="s">
        <v>546</v>
      </c>
      <c r="C499" s="11" t="s">
        <v>120</v>
      </c>
      <c r="D499" s="10">
        <v>87614114750</v>
      </c>
      <c r="E499" s="12">
        <v>24</v>
      </c>
      <c r="F499" s="13">
        <v>7.9546312500572922</v>
      </c>
      <c r="G499" s="32">
        <f t="shared" si="22"/>
        <v>29.829867187714846</v>
      </c>
      <c r="H499" s="14"/>
      <c r="I499" s="15">
        <f t="shared" si="21"/>
        <v>0</v>
      </c>
      <c r="J499" s="36">
        <f t="shared" si="23"/>
        <v>0</v>
      </c>
      <c r="K499"/>
    </row>
    <row r="500" spans="1:11" ht="15.75">
      <c r="A500" s="10" t="s">
        <v>1661</v>
      </c>
      <c r="B500" s="10" t="s">
        <v>1662</v>
      </c>
      <c r="C500" s="11" t="s">
        <v>64</v>
      </c>
      <c r="D500" s="10">
        <v>87614019659</v>
      </c>
      <c r="E500" s="12">
        <v>20</v>
      </c>
      <c r="F500" s="13">
        <v>4.6547525678220474</v>
      </c>
      <c r="G500" s="32">
        <f t="shared" si="22"/>
        <v>17.455322129332679</v>
      </c>
      <c r="H500" s="14"/>
      <c r="I500" s="15">
        <f t="shared" si="21"/>
        <v>0</v>
      </c>
      <c r="J500" s="36">
        <f t="shared" si="23"/>
        <v>0</v>
      </c>
      <c r="K500"/>
    </row>
    <row r="501" spans="1:11" ht="15.75">
      <c r="A501" s="10" t="s">
        <v>1382</v>
      </c>
      <c r="B501" s="10" t="s">
        <v>1383</v>
      </c>
      <c r="C501" s="11" t="s">
        <v>315</v>
      </c>
      <c r="D501" s="10">
        <v>87614113791</v>
      </c>
      <c r="E501" s="12">
        <v>30</v>
      </c>
      <c r="F501" s="13">
        <v>5.2946274999999998</v>
      </c>
      <c r="G501" s="32">
        <f t="shared" si="22"/>
        <v>19.854853124999998</v>
      </c>
      <c r="H501" s="14"/>
      <c r="I501" s="15">
        <f t="shared" si="21"/>
        <v>0</v>
      </c>
      <c r="J501" s="36">
        <f t="shared" si="23"/>
        <v>0</v>
      </c>
      <c r="K501"/>
    </row>
    <row r="502" spans="1:11" ht="15.75">
      <c r="A502" s="10" t="s">
        <v>171</v>
      </c>
      <c r="B502" s="10" t="s">
        <v>172</v>
      </c>
      <c r="C502" s="11" t="s">
        <v>15</v>
      </c>
      <c r="D502" s="10">
        <v>87614018744</v>
      </c>
      <c r="E502" s="12">
        <v>20</v>
      </c>
      <c r="F502" s="13">
        <v>4.4089349999999996</v>
      </c>
      <c r="G502" s="32">
        <f t="shared" si="22"/>
        <v>16.533506249999999</v>
      </c>
      <c r="H502" s="14"/>
      <c r="I502" s="15">
        <f t="shared" si="21"/>
        <v>0</v>
      </c>
      <c r="J502" s="36">
        <f t="shared" si="23"/>
        <v>0</v>
      </c>
      <c r="K502"/>
    </row>
    <row r="503" spans="1:11" ht="15.75">
      <c r="A503" s="10" t="s">
        <v>1617</v>
      </c>
      <c r="B503" s="10" t="s">
        <v>2581</v>
      </c>
      <c r="C503" s="11" t="s">
        <v>1026</v>
      </c>
      <c r="D503" s="10">
        <v>87614017310</v>
      </c>
      <c r="E503" s="12">
        <v>20</v>
      </c>
      <c r="F503" s="13">
        <v>13.419884681046101</v>
      </c>
      <c r="G503" s="32">
        <f t="shared" si="22"/>
        <v>50.324567553922876</v>
      </c>
      <c r="H503" s="14"/>
      <c r="I503" s="15">
        <f t="shared" si="21"/>
        <v>0</v>
      </c>
      <c r="J503" s="36">
        <f t="shared" si="23"/>
        <v>0</v>
      </c>
      <c r="K503"/>
    </row>
    <row r="504" spans="1:11" ht="15.75">
      <c r="A504" s="10" t="s">
        <v>515</v>
      </c>
      <c r="B504" s="10" t="s">
        <v>516</v>
      </c>
      <c r="C504" s="11" t="s">
        <v>43</v>
      </c>
      <c r="D504" s="10">
        <v>87614113777</v>
      </c>
      <c r="E504" s="12">
        <v>30</v>
      </c>
      <c r="F504" s="13">
        <v>3.2758793494847009</v>
      </c>
      <c r="G504" s="32">
        <f t="shared" si="22"/>
        <v>12.284547560567628</v>
      </c>
      <c r="H504" s="14"/>
      <c r="I504" s="15">
        <f t="shared" si="21"/>
        <v>0</v>
      </c>
      <c r="J504" s="36">
        <f t="shared" si="23"/>
        <v>0</v>
      </c>
      <c r="K504"/>
    </row>
    <row r="505" spans="1:11" ht="15.75">
      <c r="A505" s="10" t="s">
        <v>577</v>
      </c>
      <c r="B505" s="10" t="s">
        <v>578</v>
      </c>
      <c r="C505" s="11" t="s">
        <v>43</v>
      </c>
      <c r="D505" s="10">
        <v>87614115870</v>
      </c>
      <c r="E505" s="12">
        <v>48</v>
      </c>
      <c r="F505" s="13">
        <v>2.6574461394788802</v>
      </c>
      <c r="G505" s="32">
        <f t="shared" si="22"/>
        <v>9.9654230230458012</v>
      </c>
      <c r="H505" s="14"/>
      <c r="I505" s="15">
        <f t="shared" si="21"/>
        <v>0</v>
      </c>
      <c r="J505" s="36">
        <f t="shared" si="23"/>
        <v>0</v>
      </c>
      <c r="K505"/>
    </row>
    <row r="506" spans="1:11" ht="15.75">
      <c r="A506" s="10" t="s">
        <v>1247</v>
      </c>
      <c r="B506" s="10" t="s">
        <v>2582</v>
      </c>
      <c r="C506" s="11" t="s">
        <v>64</v>
      </c>
      <c r="D506" s="10">
        <v>87614110370</v>
      </c>
      <c r="E506" s="12">
        <v>16</v>
      </c>
      <c r="F506" s="13">
        <v>6.1317357903493415</v>
      </c>
      <c r="G506" s="32">
        <f t="shared" si="22"/>
        <v>22.994009213810031</v>
      </c>
      <c r="H506" s="14"/>
      <c r="I506" s="15">
        <f t="shared" si="21"/>
        <v>0</v>
      </c>
      <c r="J506" s="36">
        <f t="shared" si="23"/>
        <v>0</v>
      </c>
      <c r="K506"/>
    </row>
    <row r="507" spans="1:11" ht="15.75">
      <c r="A507" s="10" t="s">
        <v>113</v>
      </c>
      <c r="B507" s="10" t="s">
        <v>114</v>
      </c>
      <c r="C507" s="11" t="s">
        <v>43</v>
      </c>
      <c r="D507" s="10">
        <v>87614117454</v>
      </c>
      <c r="E507" s="12">
        <v>30</v>
      </c>
      <c r="F507" s="13">
        <v>3.708296447089102</v>
      </c>
      <c r="G507" s="32">
        <f t="shared" si="22"/>
        <v>13.906111676584132</v>
      </c>
      <c r="H507" s="14"/>
      <c r="I507" s="15">
        <f t="shared" si="21"/>
        <v>0</v>
      </c>
      <c r="J507" s="36">
        <f t="shared" si="23"/>
        <v>0</v>
      </c>
      <c r="K507"/>
    </row>
    <row r="508" spans="1:11" ht="15.75">
      <c r="A508" s="10" t="s">
        <v>1465</v>
      </c>
      <c r="B508" s="10" t="s">
        <v>1466</v>
      </c>
      <c r="C508" s="11" t="s">
        <v>120</v>
      </c>
      <c r="D508" s="10">
        <v>87614115276</v>
      </c>
      <c r="E508" s="12">
        <v>48</v>
      </c>
      <c r="F508" s="13">
        <v>3.7366978067542433</v>
      </c>
      <c r="G508" s="32">
        <f t="shared" si="22"/>
        <v>14.012616775328413</v>
      </c>
      <c r="H508" s="14"/>
      <c r="I508" s="15">
        <f t="shared" si="21"/>
        <v>0</v>
      </c>
      <c r="J508" s="36">
        <f t="shared" si="23"/>
        <v>0</v>
      </c>
      <c r="K508"/>
    </row>
    <row r="509" spans="1:11" ht="15.75">
      <c r="A509" s="10" t="s">
        <v>30</v>
      </c>
      <c r="B509" s="10" t="s">
        <v>2583</v>
      </c>
      <c r="C509" s="11" t="s">
        <v>29</v>
      </c>
      <c r="D509" s="10">
        <v>87614110349</v>
      </c>
      <c r="E509" s="12">
        <v>30</v>
      </c>
      <c r="F509" s="13">
        <v>3.14</v>
      </c>
      <c r="G509" s="32">
        <f t="shared" si="22"/>
        <v>11.775</v>
      </c>
      <c r="H509" s="14"/>
      <c r="I509" s="15">
        <f t="shared" si="21"/>
        <v>0</v>
      </c>
      <c r="J509" s="36">
        <f t="shared" si="23"/>
        <v>0</v>
      </c>
      <c r="K509"/>
    </row>
    <row r="510" spans="1:11" ht="15.75">
      <c r="A510" s="10" t="s">
        <v>920</v>
      </c>
      <c r="B510" s="10" t="s">
        <v>921</v>
      </c>
      <c r="C510" s="11" t="s">
        <v>256</v>
      </c>
      <c r="D510" s="10">
        <v>87614180144</v>
      </c>
      <c r="E510" s="12">
        <v>30</v>
      </c>
      <c r="F510" s="13">
        <v>9.5540299999999991</v>
      </c>
      <c r="G510" s="32">
        <f t="shared" si="22"/>
        <v>35.827612499999994</v>
      </c>
      <c r="H510" s="14"/>
      <c r="I510" s="15">
        <f t="shared" si="21"/>
        <v>0</v>
      </c>
      <c r="J510" s="36">
        <f t="shared" si="23"/>
        <v>0</v>
      </c>
      <c r="K510"/>
    </row>
    <row r="511" spans="1:11" ht="15.75">
      <c r="A511" s="10" t="s">
        <v>2043</v>
      </c>
      <c r="B511" s="10" t="s">
        <v>2044</v>
      </c>
      <c r="C511" s="11" t="s">
        <v>29</v>
      </c>
      <c r="D511" s="10">
        <v>87614180298</v>
      </c>
      <c r="E511" s="12">
        <v>30</v>
      </c>
      <c r="F511" s="13">
        <v>5.7491099999999999</v>
      </c>
      <c r="G511" s="32">
        <f t="shared" si="22"/>
        <v>21.559162499999999</v>
      </c>
      <c r="H511" s="14"/>
      <c r="I511" s="15">
        <f t="shared" si="21"/>
        <v>0</v>
      </c>
      <c r="J511" s="36">
        <f t="shared" si="23"/>
        <v>0</v>
      </c>
      <c r="K511"/>
    </row>
    <row r="512" spans="1:11" ht="15.75">
      <c r="A512" s="10" t="s">
        <v>2041</v>
      </c>
      <c r="B512" s="10" t="s">
        <v>2042</v>
      </c>
      <c r="C512" s="11" t="s">
        <v>29</v>
      </c>
      <c r="D512" s="10">
        <v>87614180267</v>
      </c>
      <c r="E512" s="12">
        <v>30</v>
      </c>
      <c r="F512" s="13">
        <v>22.597498132062153</v>
      </c>
      <c r="G512" s="32">
        <f t="shared" si="22"/>
        <v>84.74061799523308</v>
      </c>
      <c r="H512" s="14"/>
      <c r="I512" s="15">
        <f t="shared" si="21"/>
        <v>0</v>
      </c>
      <c r="J512" s="36">
        <f t="shared" si="23"/>
        <v>0</v>
      </c>
      <c r="K512"/>
    </row>
    <row r="513" spans="1:11" ht="15.75">
      <c r="A513" s="10" t="s">
        <v>223</v>
      </c>
      <c r="B513" s="10" t="s">
        <v>224</v>
      </c>
      <c r="C513" s="11" t="s">
        <v>195</v>
      </c>
      <c r="D513" s="10">
        <v>87614180113</v>
      </c>
      <c r="E513" s="12">
        <v>30</v>
      </c>
      <c r="F513" s="13">
        <v>5.6710606812449358</v>
      </c>
      <c r="G513" s="32">
        <f t="shared" si="22"/>
        <v>21.266477554668509</v>
      </c>
      <c r="H513" s="14"/>
      <c r="I513" s="15">
        <f t="shared" si="21"/>
        <v>0</v>
      </c>
      <c r="J513" s="36">
        <f t="shared" si="23"/>
        <v>0</v>
      </c>
      <c r="K513"/>
    </row>
    <row r="514" spans="1:11" ht="15.75">
      <c r="A514" s="10" t="s">
        <v>1593</v>
      </c>
      <c r="B514" s="10" t="s">
        <v>1594</v>
      </c>
      <c r="C514" s="11" t="s">
        <v>117</v>
      </c>
      <c r="D514" s="10">
        <v>87614012834</v>
      </c>
      <c r="E514" s="12">
        <v>12</v>
      </c>
      <c r="F514" s="13">
        <v>8.3636424992895844</v>
      </c>
      <c r="G514" s="32">
        <f t="shared" si="22"/>
        <v>31.363659372335942</v>
      </c>
      <c r="H514" s="14"/>
      <c r="I514" s="15">
        <f t="shared" si="21"/>
        <v>0</v>
      </c>
      <c r="J514" s="36">
        <f t="shared" si="23"/>
        <v>0</v>
      </c>
      <c r="K514"/>
    </row>
    <row r="515" spans="1:11" ht="15.75">
      <c r="A515" s="10" t="s">
        <v>107</v>
      </c>
      <c r="B515" s="10" t="s">
        <v>108</v>
      </c>
      <c r="C515" s="11" t="s">
        <v>20</v>
      </c>
      <c r="D515" s="10">
        <v>87614117133</v>
      </c>
      <c r="E515" s="12">
        <v>20</v>
      </c>
      <c r="F515" s="13">
        <v>5.2325027491183418</v>
      </c>
      <c r="G515" s="32">
        <f t="shared" si="22"/>
        <v>19.621885309193782</v>
      </c>
      <c r="H515" s="14"/>
      <c r="I515" s="15">
        <f t="shared" ref="I515:I578" si="24">F515*H515</f>
        <v>0</v>
      </c>
      <c r="J515" s="36">
        <f t="shared" si="23"/>
        <v>0</v>
      </c>
      <c r="K515"/>
    </row>
    <row r="516" spans="1:11" ht="15.75">
      <c r="A516" s="10" t="s">
        <v>726</v>
      </c>
      <c r="B516" s="10" t="s">
        <v>727</v>
      </c>
      <c r="C516" s="11" t="s">
        <v>20</v>
      </c>
      <c r="D516" s="10">
        <v>87614018669</v>
      </c>
      <c r="E516" s="12">
        <v>16</v>
      </c>
      <c r="F516" s="13">
        <v>9.4408525819499314</v>
      </c>
      <c r="G516" s="32">
        <f t="shared" ref="G516:G579" si="25">F516*$I$1</f>
        <v>35.40319718231224</v>
      </c>
      <c r="H516" s="14"/>
      <c r="I516" s="15">
        <f t="shared" si="24"/>
        <v>0</v>
      </c>
      <c r="J516" s="36">
        <f t="shared" ref="J516:J579" si="26">G516*H516</f>
        <v>0</v>
      </c>
      <c r="K516"/>
    </row>
    <row r="517" spans="1:11" ht="15.75">
      <c r="A517" s="10" t="s">
        <v>744</v>
      </c>
      <c r="B517" s="10" t="s">
        <v>745</v>
      </c>
      <c r="C517" s="11" t="s">
        <v>20</v>
      </c>
      <c r="D517" s="10">
        <v>87614019352</v>
      </c>
      <c r="E517" s="12">
        <v>15</v>
      </c>
      <c r="F517" s="13">
        <v>6.5883478379974658</v>
      </c>
      <c r="G517" s="32">
        <f t="shared" si="25"/>
        <v>24.706304392490498</v>
      </c>
      <c r="H517" s="14"/>
      <c r="I517" s="15">
        <f t="shared" si="24"/>
        <v>0</v>
      </c>
      <c r="J517" s="36">
        <f t="shared" si="26"/>
        <v>0</v>
      </c>
      <c r="K517"/>
    </row>
    <row r="518" spans="1:11" ht="15.75">
      <c r="A518" s="10" t="s">
        <v>164</v>
      </c>
      <c r="B518" s="10" t="s">
        <v>2584</v>
      </c>
      <c r="C518" s="11" t="s">
        <v>20</v>
      </c>
      <c r="D518" s="10">
        <v>87614018522</v>
      </c>
      <c r="E518" s="12">
        <v>30</v>
      </c>
      <c r="F518" s="13">
        <v>3.3925552054063624</v>
      </c>
      <c r="G518" s="32">
        <f t="shared" si="25"/>
        <v>12.722082020273859</v>
      </c>
      <c r="H518" s="14"/>
      <c r="I518" s="15">
        <f t="shared" si="24"/>
        <v>0</v>
      </c>
      <c r="J518" s="36">
        <f t="shared" si="26"/>
        <v>0</v>
      </c>
      <c r="K518"/>
    </row>
    <row r="519" spans="1:11" ht="15.75">
      <c r="A519" s="10" t="s">
        <v>18</v>
      </c>
      <c r="B519" s="10" t="s">
        <v>19</v>
      </c>
      <c r="C519" s="11" t="s">
        <v>20</v>
      </c>
      <c r="D519" s="10">
        <v>87614110011</v>
      </c>
      <c r="E519" s="12">
        <v>20</v>
      </c>
      <c r="F519" s="13">
        <v>8.9755972584998691</v>
      </c>
      <c r="G519" s="32">
        <f t="shared" si="25"/>
        <v>33.658489719374508</v>
      </c>
      <c r="H519" s="14"/>
      <c r="I519" s="15">
        <f t="shared" si="24"/>
        <v>0</v>
      </c>
      <c r="J519" s="36">
        <f t="shared" si="26"/>
        <v>0</v>
      </c>
      <c r="K519"/>
    </row>
    <row r="520" spans="1:11" ht="15.75">
      <c r="A520" s="10" t="s">
        <v>567</v>
      </c>
      <c r="B520" s="10" t="s">
        <v>2585</v>
      </c>
      <c r="C520" s="11" t="s">
        <v>20</v>
      </c>
      <c r="D520" s="10">
        <v>87614115580</v>
      </c>
      <c r="E520" s="12">
        <v>30</v>
      </c>
      <c r="F520" s="13">
        <v>3.0535299661603075</v>
      </c>
      <c r="G520" s="32">
        <f t="shared" si="25"/>
        <v>11.450737373101154</v>
      </c>
      <c r="H520" s="14"/>
      <c r="I520" s="15">
        <f t="shared" si="24"/>
        <v>0</v>
      </c>
      <c r="J520" s="36">
        <f t="shared" si="26"/>
        <v>0</v>
      </c>
      <c r="K520"/>
    </row>
    <row r="521" spans="1:11" ht="15.75">
      <c r="A521" s="10" t="s">
        <v>581</v>
      </c>
      <c r="B521" s="10" t="s">
        <v>582</v>
      </c>
      <c r="C521" s="11" t="s">
        <v>20</v>
      </c>
      <c r="D521" s="10">
        <v>87614115917</v>
      </c>
      <c r="E521" s="12">
        <v>30</v>
      </c>
      <c r="F521" s="13">
        <v>3.6751824999999996</v>
      </c>
      <c r="G521" s="32">
        <f t="shared" si="25"/>
        <v>13.781934374999999</v>
      </c>
      <c r="H521" s="14"/>
      <c r="I521" s="15">
        <f t="shared" si="24"/>
        <v>0</v>
      </c>
      <c r="J521" s="36">
        <f t="shared" si="26"/>
        <v>0</v>
      </c>
      <c r="K521"/>
    </row>
    <row r="522" spans="1:11" ht="15.75">
      <c r="A522" s="10" t="s">
        <v>528</v>
      </c>
      <c r="B522" s="10" t="s">
        <v>529</v>
      </c>
      <c r="C522" s="11" t="s">
        <v>256</v>
      </c>
      <c r="D522" s="10">
        <v>87614114095</v>
      </c>
      <c r="E522" s="12">
        <v>15</v>
      </c>
      <c r="F522" s="13">
        <v>5.5968589307684402</v>
      </c>
      <c r="G522" s="32">
        <f t="shared" si="25"/>
        <v>20.988220990381652</v>
      </c>
      <c r="H522" s="14"/>
      <c r="I522" s="15">
        <f t="shared" si="24"/>
        <v>0</v>
      </c>
      <c r="J522" s="36">
        <f t="shared" si="26"/>
        <v>0</v>
      </c>
      <c r="K522"/>
    </row>
    <row r="523" spans="1:11" ht="15.75">
      <c r="A523" s="10" t="s">
        <v>1469</v>
      </c>
      <c r="B523" s="10" t="s">
        <v>1470</v>
      </c>
      <c r="C523" s="11" t="s">
        <v>256</v>
      </c>
      <c r="D523" s="10">
        <v>87614115290</v>
      </c>
      <c r="E523" s="12">
        <v>15</v>
      </c>
      <c r="F523" s="13">
        <v>8.2384412477316573</v>
      </c>
      <c r="G523" s="32">
        <f t="shared" si="25"/>
        <v>30.894154678993715</v>
      </c>
      <c r="H523" s="14"/>
      <c r="I523" s="15">
        <f t="shared" si="24"/>
        <v>0</v>
      </c>
      <c r="J523" s="36">
        <f t="shared" si="26"/>
        <v>0</v>
      </c>
      <c r="K523"/>
    </row>
    <row r="524" spans="1:11" ht="15.75">
      <c r="A524" s="10" t="s">
        <v>384</v>
      </c>
      <c r="B524" s="10" t="s">
        <v>385</v>
      </c>
      <c r="C524" s="11" t="s">
        <v>23</v>
      </c>
      <c r="D524" s="10">
        <v>87614111209</v>
      </c>
      <c r="E524" s="12">
        <v>30</v>
      </c>
      <c r="F524" s="13">
        <v>3.266450150493625</v>
      </c>
      <c r="G524" s="32">
        <f t="shared" si="25"/>
        <v>12.249188064351094</v>
      </c>
      <c r="H524" s="14"/>
      <c r="I524" s="15">
        <f t="shared" si="24"/>
        <v>0</v>
      </c>
      <c r="J524" s="36">
        <f t="shared" si="26"/>
        <v>0</v>
      </c>
      <c r="K524"/>
    </row>
    <row r="525" spans="1:11" ht="15.75">
      <c r="A525" s="10" t="s">
        <v>1551</v>
      </c>
      <c r="B525" s="10" t="s">
        <v>1552</v>
      </c>
      <c r="C525" s="11" t="s">
        <v>23</v>
      </c>
      <c r="D525" s="10">
        <v>87614117126</v>
      </c>
      <c r="E525" s="12">
        <v>12</v>
      </c>
      <c r="F525" s="13">
        <v>14.610872473325021</v>
      </c>
      <c r="G525" s="32">
        <f t="shared" si="25"/>
        <v>54.790771774968825</v>
      </c>
      <c r="H525" s="14"/>
      <c r="I525" s="15">
        <f t="shared" si="24"/>
        <v>0</v>
      </c>
      <c r="J525" s="36">
        <f t="shared" si="26"/>
        <v>0</v>
      </c>
      <c r="K525"/>
    </row>
    <row r="526" spans="1:11" ht="15.75">
      <c r="A526" s="10" t="s">
        <v>162</v>
      </c>
      <c r="B526" s="10" t="s">
        <v>163</v>
      </c>
      <c r="C526" s="11" t="s">
        <v>20</v>
      </c>
      <c r="D526" s="10">
        <v>87614018263</v>
      </c>
      <c r="E526" s="12">
        <v>20</v>
      </c>
      <c r="F526" s="13">
        <v>4.0462982139147892</v>
      </c>
      <c r="G526" s="32">
        <f t="shared" si="25"/>
        <v>15.17361830218046</v>
      </c>
      <c r="H526" s="14"/>
      <c r="I526" s="15">
        <f t="shared" si="24"/>
        <v>0</v>
      </c>
      <c r="J526" s="36">
        <f t="shared" si="26"/>
        <v>0</v>
      </c>
      <c r="K526"/>
    </row>
    <row r="527" spans="1:11" ht="15.75">
      <c r="A527" s="10" t="s">
        <v>721</v>
      </c>
      <c r="B527" s="10" t="s">
        <v>722</v>
      </c>
      <c r="C527" s="11" t="s">
        <v>12</v>
      </c>
      <c r="D527" s="10">
        <v>87614018539</v>
      </c>
      <c r="E527" s="12">
        <v>30</v>
      </c>
      <c r="F527" s="13">
        <v>12.615839185702761</v>
      </c>
      <c r="G527" s="32">
        <f t="shared" si="25"/>
        <v>47.309396946385355</v>
      </c>
      <c r="H527" s="14"/>
      <c r="I527" s="15">
        <f t="shared" si="24"/>
        <v>0</v>
      </c>
      <c r="J527" s="36">
        <f t="shared" si="26"/>
        <v>0</v>
      </c>
      <c r="K527"/>
    </row>
    <row r="528" spans="1:11" ht="15.75">
      <c r="A528" s="10" t="s">
        <v>1427</v>
      </c>
      <c r="B528" s="10" t="s">
        <v>1428</v>
      </c>
      <c r="C528" s="11" t="s">
        <v>120</v>
      </c>
      <c r="D528" s="10">
        <v>87614114729</v>
      </c>
      <c r="E528" s="12">
        <v>12</v>
      </c>
      <c r="F528" s="13">
        <v>12.308862082066875</v>
      </c>
      <c r="G528" s="32">
        <f t="shared" si="25"/>
        <v>46.158232807750785</v>
      </c>
      <c r="H528" s="14"/>
      <c r="I528" s="15">
        <f t="shared" si="24"/>
        <v>0</v>
      </c>
      <c r="J528" s="36">
        <f t="shared" si="26"/>
        <v>0</v>
      </c>
      <c r="K528"/>
    </row>
    <row r="529" spans="1:11" ht="15.75">
      <c r="A529" s="10" t="s">
        <v>686</v>
      </c>
      <c r="B529" s="10" t="s">
        <v>687</v>
      </c>
      <c r="C529" s="11" t="s">
        <v>64</v>
      </c>
      <c r="D529" s="10">
        <v>87614015217</v>
      </c>
      <c r="E529" s="12">
        <v>20</v>
      </c>
      <c r="F529" s="13">
        <v>4.6170700310520578</v>
      </c>
      <c r="G529" s="32">
        <f t="shared" si="25"/>
        <v>17.314012616445218</v>
      </c>
      <c r="H529" s="14"/>
      <c r="I529" s="15">
        <f t="shared" si="24"/>
        <v>0</v>
      </c>
      <c r="J529" s="36">
        <f t="shared" si="26"/>
        <v>0</v>
      </c>
      <c r="K529"/>
    </row>
    <row r="530" spans="1:11" ht="15.75">
      <c r="A530" s="10" t="s">
        <v>1358</v>
      </c>
      <c r="B530" s="10" t="s">
        <v>1359</v>
      </c>
      <c r="C530" s="11" t="s">
        <v>64</v>
      </c>
      <c r="D530" s="10">
        <v>87614113234</v>
      </c>
      <c r="E530" s="12">
        <v>12</v>
      </c>
      <c r="F530" s="13">
        <v>6.8658962700864405</v>
      </c>
      <c r="G530" s="32">
        <f t="shared" si="25"/>
        <v>25.747111012824153</v>
      </c>
      <c r="H530" s="14"/>
      <c r="I530" s="15">
        <f t="shared" si="24"/>
        <v>0</v>
      </c>
      <c r="J530" s="36">
        <f t="shared" si="26"/>
        <v>0</v>
      </c>
      <c r="K530"/>
    </row>
    <row r="531" spans="1:11" ht="15.75">
      <c r="A531" s="10" t="s">
        <v>39</v>
      </c>
      <c r="B531" s="10" t="s">
        <v>40</v>
      </c>
      <c r="C531" s="11" t="s">
        <v>23</v>
      </c>
      <c r="D531" s="10">
        <v>87614110967</v>
      </c>
      <c r="E531" s="12">
        <v>30</v>
      </c>
      <c r="F531" s="13">
        <v>5.3</v>
      </c>
      <c r="G531" s="32">
        <f t="shared" si="25"/>
        <v>19.875</v>
      </c>
      <c r="H531" s="14"/>
      <c r="I531" s="15">
        <f t="shared" si="24"/>
        <v>0</v>
      </c>
      <c r="J531" s="36">
        <f t="shared" si="26"/>
        <v>0</v>
      </c>
      <c r="K531"/>
    </row>
    <row r="532" spans="1:11" ht="15.75">
      <c r="A532" s="10" t="s">
        <v>663</v>
      </c>
      <c r="B532" s="10" t="s">
        <v>664</v>
      </c>
      <c r="C532" s="11" t="s">
        <v>43</v>
      </c>
      <c r="D532" s="10">
        <v>87614012179</v>
      </c>
      <c r="E532" s="12">
        <v>15</v>
      </c>
      <c r="F532" s="13">
        <v>5.5252158613428604</v>
      </c>
      <c r="G532" s="32">
        <f t="shared" si="25"/>
        <v>20.719559480035727</v>
      </c>
      <c r="H532" s="14"/>
      <c r="I532" s="15">
        <f t="shared" si="24"/>
        <v>0</v>
      </c>
      <c r="J532" s="36">
        <f t="shared" si="26"/>
        <v>0</v>
      </c>
      <c r="K532"/>
    </row>
    <row r="533" spans="1:11" ht="15.75">
      <c r="A533" s="10" t="s">
        <v>1295</v>
      </c>
      <c r="B533" s="10" t="s">
        <v>1296</v>
      </c>
      <c r="C533" s="11" t="s">
        <v>671</v>
      </c>
      <c r="D533" s="10">
        <v>87614112152</v>
      </c>
      <c r="E533" s="12">
        <v>72</v>
      </c>
      <c r="F533" s="13">
        <v>7.0363728900124407</v>
      </c>
      <c r="G533" s="32">
        <f t="shared" si="25"/>
        <v>26.386398337546652</v>
      </c>
      <c r="H533" s="14"/>
      <c r="I533" s="15">
        <f t="shared" si="24"/>
        <v>0</v>
      </c>
      <c r="J533" s="36">
        <f t="shared" si="26"/>
        <v>0</v>
      </c>
      <c r="K533"/>
    </row>
    <row r="534" spans="1:11" ht="15.75">
      <c r="A534" s="10" t="s">
        <v>1301</v>
      </c>
      <c r="B534" s="10" t="s">
        <v>1302</v>
      </c>
      <c r="C534" s="11" t="s">
        <v>29</v>
      </c>
      <c r="D534" s="10">
        <v>87614112244</v>
      </c>
      <c r="E534" s="12">
        <v>30</v>
      </c>
      <c r="F534" s="13">
        <v>4.5339828222189249</v>
      </c>
      <c r="G534" s="32">
        <f t="shared" si="25"/>
        <v>17.002435583320967</v>
      </c>
      <c r="H534" s="14"/>
      <c r="I534" s="15">
        <f t="shared" si="24"/>
        <v>0</v>
      </c>
      <c r="J534" s="36">
        <f t="shared" si="26"/>
        <v>0</v>
      </c>
      <c r="K534"/>
    </row>
    <row r="535" spans="1:11" ht="15.75">
      <c r="A535" s="10" t="s">
        <v>434</v>
      </c>
      <c r="B535" s="10" t="s">
        <v>435</v>
      </c>
      <c r="C535" s="11" t="s">
        <v>20</v>
      </c>
      <c r="D535" s="10">
        <v>87614112381</v>
      </c>
      <c r="E535" s="12">
        <v>30</v>
      </c>
      <c r="F535" s="13">
        <v>6.0877245217991769</v>
      </c>
      <c r="G535" s="32">
        <f t="shared" si="25"/>
        <v>22.828966956746914</v>
      </c>
      <c r="H535" s="14"/>
      <c r="I535" s="15">
        <f t="shared" si="24"/>
        <v>0</v>
      </c>
      <c r="J535" s="36">
        <f t="shared" si="26"/>
        <v>0</v>
      </c>
      <c r="K535"/>
    </row>
    <row r="536" spans="1:11" ht="15.75">
      <c r="A536" s="10" t="s">
        <v>355</v>
      </c>
      <c r="B536" s="10" t="s">
        <v>2586</v>
      </c>
      <c r="C536" s="11" t="s">
        <v>20</v>
      </c>
      <c r="D536" s="10">
        <v>87614110288</v>
      </c>
      <c r="E536" s="12">
        <v>20</v>
      </c>
      <c r="F536" s="13">
        <v>7.8781789557630217</v>
      </c>
      <c r="G536" s="32">
        <f t="shared" si="25"/>
        <v>29.543171084111332</v>
      </c>
      <c r="H536" s="14"/>
      <c r="I536" s="15">
        <f t="shared" si="24"/>
        <v>0</v>
      </c>
      <c r="J536" s="36">
        <f t="shared" si="26"/>
        <v>0</v>
      </c>
      <c r="K536"/>
    </row>
    <row r="537" spans="1:11" ht="15.75">
      <c r="A537" s="10" t="s">
        <v>87</v>
      </c>
      <c r="B537" s="10" t="s">
        <v>88</v>
      </c>
      <c r="C537" s="11" t="s">
        <v>20</v>
      </c>
      <c r="D537" s="10">
        <v>87614115023</v>
      </c>
      <c r="E537" s="12">
        <v>30</v>
      </c>
      <c r="F537" s="13">
        <v>5.67</v>
      </c>
      <c r="G537" s="32">
        <f t="shared" si="25"/>
        <v>21.262499999999999</v>
      </c>
      <c r="H537" s="14"/>
      <c r="I537" s="15">
        <f t="shared" si="24"/>
        <v>0</v>
      </c>
      <c r="J537" s="36">
        <f t="shared" si="26"/>
        <v>0</v>
      </c>
      <c r="K537"/>
    </row>
    <row r="538" spans="1:11" ht="15.75">
      <c r="A538" s="10" t="s">
        <v>2265</v>
      </c>
      <c r="B538" s="10" t="s">
        <v>2266</v>
      </c>
      <c r="C538" s="11" t="s">
        <v>20</v>
      </c>
      <c r="D538" s="10">
        <v>87614023724</v>
      </c>
      <c r="E538" s="12">
        <v>20</v>
      </c>
      <c r="F538" s="13">
        <v>24.016803816295557</v>
      </c>
      <c r="G538" s="32">
        <f t="shared" si="25"/>
        <v>90.063014311108333</v>
      </c>
      <c r="H538" s="14"/>
      <c r="I538" s="15">
        <f t="shared" si="24"/>
        <v>0</v>
      </c>
      <c r="J538" s="36">
        <f t="shared" si="26"/>
        <v>0</v>
      </c>
      <c r="K538"/>
    </row>
    <row r="539" spans="1:11" ht="15.75">
      <c r="A539" s="10" t="s">
        <v>167</v>
      </c>
      <c r="B539" s="10" t="s">
        <v>168</v>
      </c>
      <c r="C539" s="11" t="s">
        <v>20</v>
      </c>
      <c r="D539" s="10">
        <v>87614018553</v>
      </c>
      <c r="E539" s="12">
        <v>20</v>
      </c>
      <c r="F539" s="13">
        <v>5.5119107198781085</v>
      </c>
      <c r="G539" s="32">
        <f t="shared" si="25"/>
        <v>20.669665199542909</v>
      </c>
      <c r="H539" s="14"/>
      <c r="I539" s="15">
        <f t="shared" si="24"/>
        <v>0</v>
      </c>
      <c r="J539" s="36">
        <f t="shared" si="26"/>
        <v>0</v>
      </c>
      <c r="K539"/>
    </row>
    <row r="540" spans="1:11" ht="15.75">
      <c r="A540" s="10" t="s">
        <v>738</v>
      </c>
      <c r="B540" s="10" t="s">
        <v>739</v>
      </c>
      <c r="C540" s="11" t="s">
        <v>181</v>
      </c>
      <c r="D540" s="10">
        <v>87614019123</v>
      </c>
      <c r="E540" s="12">
        <v>48</v>
      </c>
      <c r="F540" s="13">
        <v>4.1125680531334528</v>
      </c>
      <c r="G540" s="32">
        <f t="shared" si="25"/>
        <v>15.422130199250448</v>
      </c>
      <c r="H540" s="14"/>
      <c r="I540" s="15">
        <f t="shared" si="24"/>
        <v>0</v>
      </c>
      <c r="J540" s="36">
        <f t="shared" si="26"/>
        <v>0</v>
      </c>
      <c r="K540"/>
    </row>
    <row r="541" spans="1:11" ht="15.75">
      <c r="A541" s="10" t="s">
        <v>734</v>
      </c>
      <c r="B541" s="10" t="s">
        <v>735</v>
      </c>
      <c r="C541" s="11" t="s">
        <v>181</v>
      </c>
      <c r="D541" s="10">
        <v>87614019048</v>
      </c>
      <c r="E541" s="12">
        <v>30</v>
      </c>
      <c r="F541" s="13">
        <v>8.6860944134025733</v>
      </c>
      <c r="G541" s="32">
        <f t="shared" si="25"/>
        <v>32.57285405025965</v>
      </c>
      <c r="H541" s="14"/>
      <c r="I541" s="15">
        <f t="shared" si="24"/>
        <v>0</v>
      </c>
      <c r="J541" s="36">
        <f t="shared" si="26"/>
        <v>0</v>
      </c>
      <c r="K541"/>
    </row>
    <row r="542" spans="1:11" ht="15.75">
      <c r="A542" s="10" t="s">
        <v>179</v>
      </c>
      <c r="B542" s="10" t="s">
        <v>180</v>
      </c>
      <c r="C542" s="11" t="s">
        <v>181</v>
      </c>
      <c r="D542" s="10">
        <v>87614019024</v>
      </c>
      <c r="E542" s="12">
        <v>48</v>
      </c>
      <c r="F542" s="13">
        <v>4.9506224999999997</v>
      </c>
      <c r="G542" s="32">
        <f t="shared" si="25"/>
        <v>18.564834375</v>
      </c>
      <c r="H542" s="14"/>
      <c r="I542" s="15">
        <f t="shared" si="24"/>
        <v>0</v>
      </c>
      <c r="J542" s="36">
        <f t="shared" si="26"/>
        <v>0</v>
      </c>
      <c r="K542"/>
    </row>
    <row r="543" spans="1:11" ht="15.75">
      <c r="A543" s="10" t="s">
        <v>1645</v>
      </c>
      <c r="B543" s="10" t="s">
        <v>1646</v>
      </c>
      <c r="C543" s="11" t="s">
        <v>184</v>
      </c>
      <c r="D543" s="10">
        <v>87614019062</v>
      </c>
      <c r="E543" s="12">
        <v>30</v>
      </c>
      <c r="F543" s="13">
        <v>9.590431036405386</v>
      </c>
      <c r="G543" s="32">
        <f t="shared" si="25"/>
        <v>35.964116386520196</v>
      </c>
      <c r="H543" s="14"/>
      <c r="I543" s="15">
        <f t="shared" si="24"/>
        <v>0</v>
      </c>
      <c r="J543" s="36">
        <f t="shared" si="26"/>
        <v>0</v>
      </c>
      <c r="K543"/>
    </row>
    <row r="544" spans="1:11" ht="15.75">
      <c r="A544" s="10" t="s">
        <v>749</v>
      </c>
      <c r="B544" s="10" t="s">
        <v>750</v>
      </c>
      <c r="C544" s="11" t="s">
        <v>184</v>
      </c>
      <c r="D544" s="10">
        <v>87614019505</v>
      </c>
      <c r="E544" s="12">
        <v>48</v>
      </c>
      <c r="F544" s="13">
        <v>5.0833024999999994</v>
      </c>
      <c r="G544" s="32">
        <f t="shared" si="25"/>
        <v>19.062384374999997</v>
      </c>
      <c r="H544" s="14"/>
      <c r="I544" s="15">
        <f t="shared" si="24"/>
        <v>0</v>
      </c>
      <c r="J544" s="36">
        <f t="shared" si="26"/>
        <v>0</v>
      </c>
      <c r="K544"/>
    </row>
    <row r="545" spans="1:11" ht="15.75">
      <c r="A545" s="10" t="s">
        <v>193</v>
      </c>
      <c r="B545" s="10" t="s">
        <v>194</v>
      </c>
      <c r="C545" s="11" t="s">
        <v>195</v>
      </c>
      <c r="D545" s="10">
        <v>87614019611</v>
      </c>
      <c r="E545" s="12">
        <v>30</v>
      </c>
      <c r="F545" s="13">
        <v>3.85</v>
      </c>
      <c r="G545" s="32">
        <f t="shared" si="25"/>
        <v>14.4375</v>
      </c>
      <c r="H545" s="14"/>
      <c r="I545" s="15">
        <f t="shared" si="24"/>
        <v>0</v>
      </c>
      <c r="J545" s="36">
        <f t="shared" si="26"/>
        <v>0</v>
      </c>
      <c r="K545"/>
    </row>
    <row r="546" spans="1:11" ht="15.75">
      <c r="A546" s="10" t="s">
        <v>127</v>
      </c>
      <c r="B546" s="10" t="s">
        <v>128</v>
      </c>
      <c r="C546" s="11" t="s">
        <v>43</v>
      </c>
      <c r="D546" s="10">
        <v>87614011967</v>
      </c>
      <c r="E546" s="12">
        <v>15</v>
      </c>
      <c r="F546" s="13">
        <v>5.72</v>
      </c>
      <c r="G546" s="32">
        <f t="shared" si="25"/>
        <v>21.45</v>
      </c>
      <c r="H546" s="14"/>
      <c r="I546" s="15">
        <f t="shared" si="24"/>
        <v>0</v>
      </c>
      <c r="J546" s="36">
        <f t="shared" si="26"/>
        <v>0</v>
      </c>
      <c r="K546"/>
    </row>
    <row r="547" spans="1:11" ht="15.75">
      <c r="A547" s="10" t="s">
        <v>1579</v>
      </c>
      <c r="B547" s="10" t="s">
        <v>1580</v>
      </c>
      <c r="C547" s="11" t="s">
        <v>43</v>
      </c>
      <c r="D547" s="10">
        <v>87614011974</v>
      </c>
      <c r="E547" s="12">
        <v>12</v>
      </c>
      <c r="F547" s="13">
        <v>9.4043162053698275</v>
      </c>
      <c r="G547" s="32">
        <f t="shared" si="25"/>
        <v>35.26618577013685</v>
      </c>
      <c r="H547" s="14"/>
      <c r="I547" s="15">
        <f t="shared" si="24"/>
        <v>0</v>
      </c>
      <c r="J547" s="36">
        <f t="shared" si="26"/>
        <v>0</v>
      </c>
      <c r="K547"/>
    </row>
    <row r="548" spans="1:11" ht="15.75">
      <c r="A548" s="10" t="s">
        <v>1402</v>
      </c>
      <c r="B548" s="10" t="s">
        <v>1403</v>
      </c>
      <c r="C548" s="11" t="s">
        <v>43</v>
      </c>
      <c r="D548" s="10">
        <v>87614114200</v>
      </c>
      <c r="E548" s="12">
        <v>20</v>
      </c>
      <c r="F548" s="13">
        <v>4.9840548190746299</v>
      </c>
      <c r="G548" s="32">
        <f t="shared" si="25"/>
        <v>18.690205571529862</v>
      </c>
      <c r="H548" s="14"/>
      <c r="I548" s="15">
        <f t="shared" si="24"/>
        <v>0</v>
      </c>
      <c r="J548" s="36">
        <f t="shared" si="26"/>
        <v>0</v>
      </c>
      <c r="K548"/>
    </row>
    <row r="549" spans="1:11" ht="15.75">
      <c r="A549" s="10" t="s">
        <v>645</v>
      </c>
      <c r="B549" s="10" t="s">
        <v>646</v>
      </c>
      <c r="C549" s="11" t="s">
        <v>43</v>
      </c>
      <c r="D549" s="10">
        <v>87614117546</v>
      </c>
      <c r="E549" s="12">
        <v>12</v>
      </c>
      <c r="F549" s="13">
        <v>8.3996884547075386</v>
      </c>
      <c r="G549" s="32">
        <f t="shared" si="25"/>
        <v>31.498831705153268</v>
      </c>
      <c r="H549" s="14"/>
      <c r="I549" s="15">
        <f t="shared" si="24"/>
        <v>0</v>
      </c>
      <c r="J549" s="36">
        <f t="shared" si="26"/>
        <v>0</v>
      </c>
      <c r="K549"/>
    </row>
    <row r="550" spans="1:11" ht="15.75">
      <c r="A550" s="10" t="s">
        <v>1463</v>
      </c>
      <c r="B550" s="10" t="s">
        <v>1464</v>
      </c>
      <c r="C550" s="11" t="s">
        <v>43</v>
      </c>
      <c r="D550" s="10">
        <v>87614115252</v>
      </c>
      <c r="E550" s="12">
        <v>15</v>
      </c>
      <c r="F550" s="13">
        <v>9.0701224999999983</v>
      </c>
      <c r="G550" s="32">
        <f t="shared" si="25"/>
        <v>34.012959374999994</v>
      </c>
      <c r="H550" s="14"/>
      <c r="I550" s="15">
        <f t="shared" si="24"/>
        <v>0</v>
      </c>
      <c r="J550" s="36">
        <f t="shared" si="26"/>
        <v>0</v>
      </c>
      <c r="K550"/>
    </row>
    <row r="551" spans="1:11" ht="15.75">
      <c r="A551" s="10" t="s">
        <v>629</v>
      </c>
      <c r="B551" s="10" t="s">
        <v>630</v>
      </c>
      <c r="C551" s="11" t="s">
        <v>43</v>
      </c>
      <c r="D551" s="10">
        <v>87614117089</v>
      </c>
      <c r="E551" s="12">
        <v>30</v>
      </c>
      <c r="F551" s="13">
        <v>4.5749217190335436</v>
      </c>
      <c r="G551" s="32">
        <f t="shared" si="25"/>
        <v>17.155956446375789</v>
      </c>
      <c r="H551" s="14"/>
      <c r="I551" s="15">
        <f t="shared" si="24"/>
        <v>0</v>
      </c>
      <c r="J551" s="36">
        <f t="shared" si="26"/>
        <v>0</v>
      </c>
      <c r="K551"/>
    </row>
    <row r="552" spans="1:11" ht="15.75">
      <c r="A552" s="10" t="s">
        <v>506</v>
      </c>
      <c r="B552" s="10" t="s">
        <v>507</v>
      </c>
      <c r="C552" s="11" t="s">
        <v>43</v>
      </c>
      <c r="D552" s="10">
        <v>87614113647</v>
      </c>
      <c r="E552" s="12">
        <v>15</v>
      </c>
      <c r="F552" s="13">
        <v>10.168882797160169</v>
      </c>
      <c r="G552" s="32">
        <f t="shared" si="25"/>
        <v>38.133310489350634</v>
      </c>
      <c r="H552" s="14"/>
      <c r="I552" s="15">
        <f t="shared" si="24"/>
        <v>0</v>
      </c>
      <c r="J552" s="36">
        <f t="shared" si="26"/>
        <v>0</v>
      </c>
      <c r="K552"/>
    </row>
    <row r="553" spans="1:11" ht="15.75">
      <c r="A553" s="10" t="s">
        <v>517</v>
      </c>
      <c r="B553" s="10" t="s">
        <v>518</v>
      </c>
      <c r="C553" s="11" t="s">
        <v>29</v>
      </c>
      <c r="D553" s="10">
        <v>87614113784</v>
      </c>
      <c r="E553" s="12">
        <v>30</v>
      </c>
      <c r="F553" s="13">
        <v>3.1031807807398142</v>
      </c>
      <c r="G553" s="32">
        <f t="shared" si="25"/>
        <v>11.636927927774304</v>
      </c>
      <c r="H553" s="14"/>
      <c r="I553" s="15">
        <f t="shared" si="24"/>
        <v>0</v>
      </c>
      <c r="J553" s="36">
        <f t="shared" si="26"/>
        <v>0</v>
      </c>
      <c r="K553"/>
    </row>
    <row r="554" spans="1:11" ht="15.75">
      <c r="A554" s="10" t="s">
        <v>746</v>
      </c>
      <c r="B554" s="10" t="s">
        <v>2587</v>
      </c>
      <c r="C554" s="11" t="s">
        <v>23</v>
      </c>
      <c r="D554" s="10">
        <v>87614019390</v>
      </c>
      <c r="E554" s="12">
        <v>20</v>
      </c>
      <c r="F554" s="13">
        <v>4.2364082159976713</v>
      </c>
      <c r="G554" s="32">
        <f t="shared" si="25"/>
        <v>15.886530809991267</v>
      </c>
      <c r="H554" s="14"/>
      <c r="I554" s="15">
        <f t="shared" si="24"/>
        <v>0</v>
      </c>
      <c r="J554" s="36">
        <f t="shared" si="26"/>
        <v>0</v>
      </c>
      <c r="K554"/>
    </row>
    <row r="555" spans="1:11" ht="15.75">
      <c r="A555" s="10" t="s">
        <v>358</v>
      </c>
      <c r="B555" s="10" t="s">
        <v>2588</v>
      </c>
      <c r="C555" s="11" t="s">
        <v>29</v>
      </c>
      <c r="D555" s="10">
        <v>87614110363</v>
      </c>
      <c r="E555" s="12">
        <v>20</v>
      </c>
      <c r="F555" s="13">
        <v>6.0558629839328706</v>
      </c>
      <c r="G555" s="32">
        <f t="shared" si="25"/>
        <v>22.709486189748265</v>
      </c>
      <c r="H555" s="14"/>
      <c r="I555" s="15">
        <f t="shared" si="24"/>
        <v>0</v>
      </c>
      <c r="J555" s="36">
        <f t="shared" si="26"/>
        <v>0</v>
      </c>
      <c r="K555"/>
    </row>
    <row r="556" spans="1:11" ht="15.75">
      <c r="A556" s="10" t="s">
        <v>398</v>
      </c>
      <c r="B556" s="10" t="s">
        <v>399</v>
      </c>
      <c r="C556" s="11" t="s">
        <v>29</v>
      </c>
      <c r="D556" s="10">
        <v>87614111452</v>
      </c>
      <c r="E556" s="12">
        <v>20</v>
      </c>
      <c r="F556" s="13">
        <v>7.9865086255969793</v>
      </c>
      <c r="G556" s="32">
        <f t="shared" si="25"/>
        <v>29.949407345988671</v>
      </c>
      <c r="H556" s="14"/>
      <c r="I556" s="15">
        <f t="shared" si="24"/>
        <v>0</v>
      </c>
      <c r="J556" s="36">
        <f t="shared" si="26"/>
        <v>0</v>
      </c>
      <c r="K556"/>
    </row>
    <row r="557" spans="1:11" ht="15.75">
      <c r="A557" s="10" t="s">
        <v>1267</v>
      </c>
      <c r="B557" s="10" t="s">
        <v>1268</v>
      </c>
      <c r="C557" s="11" t="s">
        <v>29</v>
      </c>
      <c r="D557" s="10">
        <v>87614111087</v>
      </c>
      <c r="E557" s="12">
        <v>20</v>
      </c>
      <c r="F557" s="13">
        <v>5.2085179526037892</v>
      </c>
      <c r="G557" s="32">
        <f t="shared" si="25"/>
        <v>19.531942322264211</v>
      </c>
      <c r="H557" s="14"/>
      <c r="I557" s="15">
        <f t="shared" si="24"/>
        <v>0</v>
      </c>
      <c r="J557" s="36">
        <f t="shared" si="26"/>
        <v>0</v>
      </c>
      <c r="K557"/>
    </row>
    <row r="558" spans="1:11" ht="15.75">
      <c r="A558" s="10" t="s">
        <v>625</v>
      </c>
      <c r="B558" s="10" t="s">
        <v>626</v>
      </c>
      <c r="C558" s="11" t="s">
        <v>103</v>
      </c>
      <c r="D558" s="10">
        <v>87614117058</v>
      </c>
      <c r="E558" s="12">
        <v>48</v>
      </c>
      <c r="F558" s="13">
        <v>6.9539299999999997</v>
      </c>
      <c r="G558" s="32">
        <f t="shared" si="25"/>
        <v>26.077237499999999</v>
      </c>
      <c r="H558" s="14"/>
      <c r="I558" s="15">
        <f t="shared" si="24"/>
        <v>0</v>
      </c>
      <c r="J558" s="36">
        <f t="shared" si="26"/>
        <v>0</v>
      </c>
      <c r="K558"/>
    </row>
    <row r="559" spans="1:11" ht="15.75">
      <c r="A559" s="10" t="s">
        <v>621</v>
      </c>
      <c r="B559" s="10" t="s">
        <v>622</v>
      </c>
      <c r="C559" s="11" t="s">
        <v>26</v>
      </c>
      <c r="D559" s="10">
        <v>87614116983</v>
      </c>
      <c r="E559" s="12">
        <v>16</v>
      </c>
      <c r="F559" s="13">
        <v>5.9390002736247718</v>
      </c>
      <c r="G559" s="32">
        <f t="shared" si="25"/>
        <v>22.271251026092894</v>
      </c>
      <c r="H559" s="14"/>
      <c r="I559" s="15">
        <f t="shared" si="24"/>
        <v>0</v>
      </c>
      <c r="J559" s="36">
        <f t="shared" si="26"/>
        <v>0</v>
      </c>
      <c r="K559"/>
    </row>
    <row r="560" spans="1:11" ht="15.75">
      <c r="A560" s="10" t="s">
        <v>155</v>
      </c>
      <c r="B560" s="10" t="s">
        <v>2589</v>
      </c>
      <c r="C560" s="11" t="s">
        <v>147</v>
      </c>
      <c r="D560" s="10">
        <v>87614015422</v>
      </c>
      <c r="E560" s="12">
        <v>30</v>
      </c>
      <c r="F560" s="13">
        <v>2.4500000000000002</v>
      </c>
      <c r="G560" s="32">
        <f t="shared" si="25"/>
        <v>9.1875</v>
      </c>
      <c r="H560" s="14"/>
      <c r="I560" s="15">
        <f t="shared" si="24"/>
        <v>0</v>
      </c>
      <c r="J560" s="36">
        <f t="shared" si="26"/>
        <v>0</v>
      </c>
      <c r="K560"/>
    </row>
    <row r="561" spans="1:11" ht="15.75">
      <c r="A561" s="10" t="s">
        <v>145</v>
      </c>
      <c r="B561" s="10" t="s">
        <v>146</v>
      </c>
      <c r="C561" s="11" t="s">
        <v>147</v>
      </c>
      <c r="D561" s="10">
        <v>87614015026</v>
      </c>
      <c r="E561" s="12">
        <v>48</v>
      </c>
      <c r="F561" s="13">
        <v>2.42</v>
      </c>
      <c r="G561" s="32">
        <f t="shared" si="25"/>
        <v>9.0749999999999993</v>
      </c>
      <c r="H561" s="14"/>
      <c r="I561" s="15">
        <f t="shared" si="24"/>
        <v>0</v>
      </c>
      <c r="J561" s="36">
        <f t="shared" si="26"/>
        <v>0</v>
      </c>
      <c r="K561"/>
    </row>
    <row r="562" spans="1:11" ht="15.75">
      <c r="A562" s="10" t="s">
        <v>681</v>
      </c>
      <c r="B562" s="10" t="s">
        <v>2590</v>
      </c>
      <c r="C562" s="11" t="s">
        <v>147</v>
      </c>
      <c r="D562" s="10">
        <v>87614014982</v>
      </c>
      <c r="E562" s="12">
        <v>48</v>
      </c>
      <c r="F562" s="13">
        <v>1.63</v>
      </c>
      <c r="G562" s="32">
        <f t="shared" si="25"/>
        <v>6.1124999999999998</v>
      </c>
      <c r="H562" s="14"/>
      <c r="I562" s="15">
        <f t="shared" si="24"/>
        <v>0</v>
      </c>
      <c r="J562" s="36">
        <f t="shared" si="26"/>
        <v>0</v>
      </c>
      <c r="K562"/>
    </row>
    <row r="563" spans="1:11" ht="15.75">
      <c r="A563" s="10" t="s">
        <v>595</v>
      </c>
      <c r="B563" s="10" t="s">
        <v>596</v>
      </c>
      <c r="C563" s="11" t="s">
        <v>147</v>
      </c>
      <c r="D563" s="10">
        <v>87614116488</v>
      </c>
      <c r="E563" s="12">
        <v>48</v>
      </c>
      <c r="F563" s="13">
        <v>1.6378287881180233</v>
      </c>
      <c r="G563" s="32">
        <f t="shared" si="25"/>
        <v>6.1418579554425872</v>
      </c>
      <c r="H563" s="14"/>
      <c r="I563" s="15">
        <f t="shared" si="24"/>
        <v>0</v>
      </c>
      <c r="J563" s="36">
        <f t="shared" si="26"/>
        <v>0</v>
      </c>
      <c r="K563"/>
    </row>
    <row r="564" spans="1:11" ht="15.75">
      <c r="A564" s="10" t="s">
        <v>633</v>
      </c>
      <c r="B564" s="10" t="s">
        <v>634</v>
      </c>
      <c r="C564" s="11" t="s">
        <v>43</v>
      </c>
      <c r="D564" s="10">
        <v>87614117317</v>
      </c>
      <c r="E564" s="12">
        <v>9</v>
      </c>
      <c r="F564" s="13">
        <v>21.583435346178877</v>
      </c>
      <c r="G564" s="32">
        <f t="shared" si="25"/>
        <v>80.937882548170791</v>
      </c>
      <c r="H564" s="14"/>
      <c r="I564" s="15">
        <f t="shared" si="24"/>
        <v>0</v>
      </c>
      <c r="J564" s="36">
        <f t="shared" si="26"/>
        <v>0</v>
      </c>
      <c r="K564"/>
    </row>
    <row r="565" spans="1:11" ht="15.75">
      <c r="A565" s="10" t="s">
        <v>111</v>
      </c>
      <c r="B565" s="10" t="s">
        <v>112</v>
      </c>
      <c r="C565" s="11" t="s">
        <v>43</v>
      </c>
      <c r="D565" s="10">
        <v>87614117324</v>
      </c>
      <c r="E565" s="12">
        <v>9</v>
      </c>
      <c r="F565" s="13">
        <v>22.897028428995057</v>
      </c>
      <c r="G565" s="32">
        <f t="shared" si="25"/>
        <v>85.863856608731467</v>
      </c>
      <c r="H565" s="14"/>
      <c r="I565" s="15">
        <f t="shared" si="24"/>
        <v>0</v>
      </c>
      <c r="J565" s="36">
        <f t="shared" si="26"/>
        <v>0</v>
      </c>
      <c r="K565"/>
    </row>
    <row r="566" spans="1:11" ht="15.75">
      <c r="A566" s="10" t="s">
        <v>651</v>
      </c>
      <c r="B566" s="10" t="s">
        <v>652</v>
      </c>
      <c r="C566" s="11" t="s">
        <v>43</v>
      </c>
      <c r="D566" s="10">
        <v>87614117683</v>
      </c>
      <c r="E566" s="12">
        <v>9</v>
      </c>
      <c r="F566" s="13">
        <v>23.461188660211274</v>
      </c>
      <c r="G566" s="32">
        <f t="shared" si="25"/>
        <v>87.979457475792273</v>
      </c>
      <c r="H566" s="14"/>
      <c r="I566" s="15">
        <f t="shared" si="24"/>
        <v>0</v>
      </c>
      <c r="J566" s="36">
        <f t="shared" si="26"/>
        <v>0</v>
      </c>
      <c r="K566"/>
    </row>
    <row r="567" spans="1:11" ht="15.75">
      <c r="A567" s="10" t="s">
        <v>657</v>
      </c>
      <c r="B567" s="10" t="s">
        <v>658</v>
      </c>
      <c r="C567" s="11" t="s">
        <v>43</v>
      </c>
      <c r="D567" s="10">
        <v>87614117744</v>
      </c>
      <c r="E567" s="12">
        <v>106</v>
      </c>
      <c r="F567" s="13">
        <v>3.1299576576612909</v>
      </c>
      <c r="G567" s="32">
        <f t="shared" si="25"/>
        <v>11.73734121622984</v>
      </c>
      <c r="H567" s="14"/>
      <c r="I567" s="15">
        <f t="shared" si="24"/>
        <v>0</v>
      </c>
      <c r="J567" s="36">
        <f t="shared" si="26"/>
        <v>0</v>
      </c>
      <c r="K567"/>
    </row>
    <row r="568" spans="1:11" ht="15.75">
      <c r="A568" s="10" t="s">
        <v>653</v>
      </c>
      <c r="B568" s="10" t="s">
        <v>654</v>
      </c>
      <c r="C568" s="11" t="s">
        <v>43</v>
      </c>
      <c r="D568" s="10">
        <v>87614117720</v>
      </c>
      <c r="E568" s="12">
        <v>106</v>
      </c>
      <c r="F568" s="13">
        <v>4.1228027773371076</v>
      </c>
      <c r="G568" s="32">
        <f t="shared" si="25"/>
        <v>15.460510415014154</v>
      </c>
      <c r="H568" s="14"/>
      <c r="I568" s="15">
        <f t="shared" si="24"/>
        <v>0</v>
      </c>
      <c r="J568" s="36">
        <f t="shared" si="26"/>
        <v>0</v>
      </c>
      <c r="K568"/>
    </row>
    <row r="569" spans="1:11" ht="15.75">
      <c r="A569" s="10" t="s">
        <v>641</v>
      </c>
      <c r="B569" s="10" t="s">
        <v>642</v>
      </c>
      <c r="C569" s="11" t="s">
        <v>43</v>
      </c>
      <c r="D569" s="10">
        <v>87614117447</v>
      </c>
      <c r="E569" s="12">
        <v>30</v>
      </c>
      <c r="F569" s="13">
        <v>2.5730824999999999</v>
      </c>
      <c r="G569" s="32">
        <f t="shared" si="25"/>
        <v>9.6490593750000002</v>
      </c>
      <c r="H569" s="14"/>
      <c r="I569" s="15">
        <f t="shared" si="24"/>
        <v>0</v>
      </c>
      <c r="J569" s="36">
        <f t="shared" si="26"/>
        <v>0</v>
      </c>
      <c r="K569"/>
    </row>
    <row r="570" spans="1:11" ht="15.75">
      <c r="A570" s="10" t="s">
        <v>655</v>
      </c>
      <c r="B570" s="10" t="s">
        <v>656</v>
      </c>
      <c r="C570" s="11" t="s">
        <v>43</v>
      </c>
      <c r="D570" s="10">
        <v>87614117737</v>
      </c>
      <c r="E570" s="12">
        <v>106</v>
      </c>
      <c r="F570" s="13">
        <v>4.1228027773371076</v>
      </c>
      <c r="G570" s="32">
        <f t="shared" si="25"/>
        <v>15.460510415014154</v>
      </c>
      <c r="H570" s="14"/>
      <c r="I570" s="15">
        <f t="shared" si="24"/>
        <v>0</v>
      </c>
      <c r="J570" s="36">
        <f t="shared" si="26"/>
        <v>0</v>
      </c>
      <c r="K570"/>
    </row>
    <row r="571" spans="1:11" ht="15.75">
      <c r="A571" s="10" t="s">
        <v>2536</v>
      </c>
      <c r="B571" s="10" t="s">
        <v>2537</v>
      </c>
      <c r="C571" s="11" t="s">
        <v>120</v>
      </c>
      <c r="D571" s="10">
        <v>87614114606</v>
      </c>
      <c r="E571" s="12">
        <v>12</v>
      </c>
      <c r="F571" s="13">
        <v>8.55801221028646</v>
      </c>
      <c r="G571" s="32">
        <f t="shared" si="25"/>
        <v>32.092545788574228</v>
      </c>
      <c r="H571" s="14"/>
      <c r="I571" s="15">
        <f t="shared" si="24"/>
        <v>0</v>
      </c>
      <c r="J571" s="36">
        <f t="shared" si="26"/>
        <v>0</v>
      </c>
      <c r="K571"/>
    </row>
    <row r="572" spans="1:11" ht="15.75">
      <c r="A572" s="10" t="s">
        <v>2504</v>
      </c>
      <c r="B572" s="10" t="s">
        <v>2505</v>
      </c>
      <c r="C572" s="11" t="s">
        <v>256</v>
      </c>
      <c r="D572" s="10">
        <v>87614029603</v>
      </c>
      <c r="E572" s="12">
        <v>48</v>
      </c>
      <c r="F572" s="13">
        <v>14.655055337999999</v>
      </c>
      <c r="G572" s="32">
        <f t="shared" si="25"/>
        <v>54.956457517499992</v>
      </c>
      <c r="H572" s="14"/>
      <c r="I572" s="15">
        <f t="shared" si="24"/>
        <v>0</v>
      </c>
      <c r="J572" s="36">
        <f t="shared" si="26"/>
        <v>0</v>
      </c>
      <c r="K572"/>
    </row>
    <row r="573" spans="1:11" ht="15.75">
      <c r="A573" s="10" t="s">
        <v>627</v>
      </c>
      <c r="B573" s="10" t="s">
        <v>628</v>
      </c>
      <c r="C573" s="11" t="s">
        <v>54</v>
      </c>
      <c r="D573" s="10">
        <v>87614117072</v>
      </c>
      <c r="E573" s="12">
        <v>16</v>
      </c>
      <c r="F573" s="13">
        <v>5.9635179253643633</v>
      </c>
      <c r="G573" s="32">
        <f t="shared" si="25"/>
        <v>22.363192220116364</v>
      </c>
      <c r="H573" s="14"/>
      <c r="I573" s="15">
        <f t="shared" si="24"/>
        <v>0</v>
      </c>
      <c r="J573" s="36">
        <f t="shared" si="26"/>
        <v>0</v>
      </c>
      <c r="K573"/>
    </row>
    <row r="574" spans="1:11" ht="15.75">
      <c r="A574" s="10" t="s">
        <v>196</v>
      </c>
      <c r="B574" s="10" t="s">
        <v>197</v>
      </c>
      <c r="C574" s="11" t="s">
        <v>54</v>
      </c>
      <c r="D574" s="10">
        <v>87614019666</v>
      </c>
      <c r="E574" s="12">
        <v>20</v>
      </c>
      <c r="F574" s="13">
        <v>3.2651328890708631</v>
      </c>
      <c r="G574" s="32">
        <f t="shared" si="25"/>
        <v>12.244248334015737</v>
      </c>
      <c r="H574" s="14"/>
      <c r="I574" s="15">
        <f t="shared" si="24"/>
        <v>0</v>
      </c>
      <c r="J574" s="36">
        <f t="shared" si="26"/>
        <v>0</v>
      </c>
      <c r="K574"/>
    </row>
    <row r="575" spans="1:11" ht="15.75">
      <c r="A575" s="10" t="s">
        <v>408</v>
      </c>
      <c r="B575" s="10" t="s">
        <v>409</v>
      </c>
      <c r="C575" s="11" t="s">
        <v>54</v>
      </c>
      <c r="D575" s="10">
        <v>87614111711</v>
      </c>
      <c r="E575" s="12">
        <v>12</v>
      </c>
      <c r="F575" s="13">
        <v>4.963841238772412</v>
      </c>
      <c r="G575" s="32">
        <f t="shared" si="25"/>
        <v>18.614404645396544</v>
      </c>
      <c r="H575" s="14"/>
      <c r="I575" s="15">
        <f t="shared" si="24"/>
        <v>0</v>
      </c>
      <c r="J575" s="36">
        <f t="shared" si="26"/>
        <v>0</v>
      </c>
      <c r="K575"/>
    </row>
    <row r="576" spans="1:11" ht="15.75">
      <c r="A576" s="10" t="s">
        <v>72</v>
      </c>
      <c r="B576" s="10" t="s">
        <v>73</v>
      </c>
      <c r="C576" s="11" t="s">
        <v>29</v>
      </c>
      <c r="D576" s="10">
        <v>87614113906</v>
      </c>
      <c r="E576" s="12">
        <v>30</v>
      </c>
      <c r="F576" s="13">
        <v>2.59</v>
      </c>
      <c r="G576" s="32">
        <f t="shared" si="25"/>
        <v>9.7124999999999986</v>
      </c>
      <c r="H576" s="14"/>
      <c r="I576" s="15">
        <f t="shared" si="24"/>
        <v>0</v>
      </c>
      <c r="J576" s="36">
        <f t="shared" si="26"/>
        <v>0</v>
      </c>
      <c r="K576"/>
    </row>
    <row r="577" spans="1:11" ht="15.75">
      <c r="A577" s="10" t="s">
        <v>156</v>
      </c>
      <c r="B577" s="10" t="s">
        <v>157</v>
      </c>
      <c r="C577" s="11" t="s">
        <v>26</v>
      </c>
      <c r="D577" s="10">
        <v>87614016535</v>
      </c>
      <c r="E577" s="12">
        <v>12</v>
      </c>
      <c r="F577" s="13">
        <v>6.4335476344171925</v>
      </c>
      <c r="G577" s="32">
        <f t="shared" si="25"/>
        <v>24.125803629064471</v>
      </c>
      <c r="H577" s="14"/>
      <c r="I577" s="15">
        <f t="shared" si="24"/>
        <v>0</v>
      </c>
      <c r="J577" s="36">
        <f t="shared" si="26"/>
        <v>0</v>
      </c>
      <c r="K577"/>
    </row>
    <row r="578" spans="1:11" ht="15.75">
      <c r="A578" s="10" t="s">
        <v>1425</v>
      </c>
      <c r="B578" s="10" t="s">
        <v>1426</v>
      </c>
      <c r="C578" s="11" t="s">
        <v>120</v>
      </c>
      <c r="D578" s="10">
        <v>87614114644</v>
      </c>
      <c r="E578" s="12">
        <v>12</v>
      </c>
      <c r="F578" s="13">
        <v>6.2213648424280938</v>
      </c>
      <c r="G578" s="32">
        <f t="shared" si="25"/>
        <v>23.330118159105353</v>
      </c>
      <c r="H578" s="14"/>
      <c r="I578" s="15">
        <f t="shared" si="24"/>
        <v>0</v>
      </c>
      <c r="J578" s="36">
        <f t="shared" si="26"/>
        <v>0</v>
      </c>
      <c r="K578"/>
    </row>
    <row r="579" spans="1:11" ht="15.75">
      <c r="A579" s="10" t="s">
        <v>720</v>
      </c>
      <c r="B579" s="10" t="s">
        <v>2591</v>
      </c>
      <c r="C579" s="11" t="s">
        <v>26</v>
      </c>
      <c r="D579" s="10">
        <v>87614018515</v>
      </c>
      <c r="E579" s="12">
        <v>6</v>
      </c>
      <c r="F579" s="13">
        <v>8.0600424999999998</v>
      </c>
      <c r="G579" s="32">
        <f t="shared" si="25"/>
        <v>30.225159375</v>
      </c>
      <c r="H579" s="14"/>
      <c r="I579" s="15">
        <f t="shared" ref="I579:I642" si="27">F579*H579</f>
        <v>0</v>
      </c>
      <c r="J579" s="36">
        <f t="shared" si="26"/>
        <v>0</v>
      </c>
      <c r="K579"/>
    </row>
    <row r="580" spans="1:11" ht="15.75">
      <c r="A580" s="10" t="s">
        <v>365</v>
      </c>
      <c r="B580" s="10" t="s">
        <v>2592</v>
      </c>
      <c r="C580" s="11" t="s">
        <v>29</v>
      </c>
      <c r="D580" s="10">
        <v>87614110608</v>
      </c>
      <c r="E580" s="12">
        <v>16</v>
      </c>
      <c r="F580" s="13">
        <v>6.4365325426249651</v>
      </c>
      <c r="G580" s="32">
        <f t="shared" ref="G580:G643" si="28">F580*$I$1</f>
        <v>24.13699703484362</v>
      </c>
      <c r="H580" s="14"/>
      <c r="I580" s="15">
        <f t="shared" si="27"/>
        <v>0</v>
      </c>
      <c r="J580" s="36">
        <f t="shared" ref="J580:J643" si="29">G580*H580</f>
        <v>0</v>
      </c>
      <c r="K580"/>
    </row>
    <row r="581" spans="1:11" ht="15.75">
      <c r="A581" s="10" t="s">
        <v>1348</v>
      </c>
      <c r="B581" s="10" t="s">
        <v>1349</v>
      </c>
      <c r="C581" s="11" t="s">
        <v>29</v>
      </c>
      <c r="D581" s="10">
        <v>87614113159</v>
      </c>
      <c r="E581" s="12">
        <v>12</v>
      </c>
      <c r="F581" s="13">
        <v>9.4840258575762384</v>
      </c>
      <c r="G581" s="32">
        <f t="shared" si="28"/>
        <v>35.565096965910897</v>
      </c>
      <c r="H581" s="14"/>
      <c r="I581" s="15">
        <f t="shared" si="27"/>
        <v>0</v>
      </c>
      <c r="J581" s="36">
        <f t="shared" si="29"/>
        <v>0</v>
      </c>
      <c r="K581"/>
    </row>
    <row r="582" spans="1:11" ht="15.75">
      <c r="A582" s="10" t="s">
        <v>1604</v>
      </c>
      <c r="B582" s="10" t="s">
        <v>1605</v>
      </c>
      <c r="C582" s="11" t="s">
        <v>135</v>
      </c>
      <c r="D582" s="10">
        <v>87614014906</v>
      </c>
      <c r="E582" s="12">
        <v>15</v>
      </c>
      <c r="F582" s="13">
        <v>13.949585953854585</v>
      </c>
      <c r="G582" s="32">
        <f t="shared" si="28"/>
        <v>52.310947326954697</v>
      </c>
      <c r="H582" s="14"/>
      <c r="I582" s="15">
        <f t="shared" si="27"/>
        <v>0</v>
      </c>
      <c r="J582" s="36">
        <f t="shared" si="29"/>
        <v>0</v>
      </c>
      <c r="K582"/>
    </row>
    <row r="583" spans="1:11" ht="15.75">
      <c r="A583" s="10" t="s">
        <v>667</v>
      </c>
      <c r="B583" s="10" t="s">
        <v>668</v>
      </c>
      <c r="C583" s="11" t="s">
        <v>135</v>
      </c>
      <c r="D583" s="10">
        <v>87614012568</v>
      </c>
      <c r="E583" s="12">
        <v>16</v>
      </c>
      <c r="F583" s="13">
        <v>10.026891042642719</v>
      </c>
      <c r="G583" s="32">
        <f t="shared" si="28"/>
        <v>37.600841409910196</v>
      </c>
      <c r="H583" s="14"/>
      <c r="I583" s="15">
        <f t="shared" si="27"/>
        <v>0</v>
      </c>
      <c r="J583" s="36">
        <f t="shared" si="29"/>
        <v>0</v>
      </c>
      <c r="K583"/>
    </row>
    <row r="584" spans="1:11" ht="15.75">
      <c r="A584" s="10" t="s">
        <v>1585</v>
      </c>
      <c r="B584" s="10" t="s">
        <v>1586</v>
      </c>
      <c r="C584" s="11" t="s">
        <v>135</v>
      </c>
      <c r="D584" s="10">
        <v>87614012575</v>
      </c>
      <c r="E584" s="12">
        <v>12</v>
      </c>
      <c r="F584" s="13">
        <v>20.611905886414167</v>
      </c>
      <c r="G584" s="32">
        <f t="shared" si="28"/>
        <v>77.294647074053131</v>
      </c>
      <c r="H584" s="14"/>
      <c r="I584" s="15">
        <f t="shared" si="27"/>
        <v>0</v>
      </c>
      <c r="J584" s="36">
        <f t="shared" si="29"/>
        <v>0</v>
      </c>
      <c r="K584"/>
    </row>
    <row r="585" spans="1:11" ht="15.75">
      <c r="A585" s="10" t="s">
        <v>712</v>
      </c>
      <c r="B585" s="10" t="s">
        <v>713</v>
      </c>
      <c r="C585" s="11" t="s">
        <v>135</v>
      </c>
      <c r="D585" s="10">
        <v>87614017976</v>
      </c>
      <c r="E585" s="12">
        <v>30</v>
      </c>
      <c r="F585" s="13">
        <v>10.274323347022213</v>
      </c>
      <c r="G585" s="32">
        <f t="shared" si="28"/>
        <v>38.5287125513333</v>
      </c>
      <c r="H585" s="14"/>
      <c r="I585" s="15">
        <f t="shared" si="27"/>
        <v>0</v>
      </c>
      <c r="J585" s="36">
        <f t="shared" si="29"/>
        <v>0</v>
      </c>
      <c r="K585"/>
    </row>
    <row r="586" spans="1:11" ht="15.75">
      <c r="A586" s="10" t="s">
        <v>133</v>
      </c>
      <c r="B586" s="10" t="s">
        <v>134</v>
      </c>
      <c r="C586" s="11" t="s">
        <v>135</v>
      </c>
      <c r="D586" s="10">
        <v>87614012506</v>
      </c>
      <c r="E586" s="12">
        <v>20</v>
      </c>
      <c r="F586" s="13">
        <v>7.2899407462789361</v>
      </c>
      <c r="G586" s="32">
        <f t="shared" si="28"/>
        <v>27.337277798546012</v>
      </c>
      <c r="H586" s="14"/>
      <c r="I586" s="15">
        <f t="shared" si="27"/>
        <v>0</v>
      </c>
      <c r="J586" s="36">
        <f t="shared" si="29"/>
        <v>0</v>
      </c>
      <c r="K586"/>
    </row>
    <row r="587" spans="1:11" ht="15.75">
      <c r="A587" s="10" t="s">
        <v>1632</v>
      </c>
      <c r="B587" s="10" t="s">
        <v>1633</v>
      </c>
      <c r="C587" s="11" t="s">
        <v>135</v>
      </c>
      <c r="D587" s="10">
        <v>87614018348</v>
      </c>
      <c r="E587" s="12">
        <v>20</v>
      </c>
      <c r="F587" s="13">
        <v>12.311605612681042</v>
      </c>
      <c r="G587" s="32">
        <f t="shared" si="28"/>
        <v>46.168521047553909</v>
      </c>
      <c r="H587" s="14"/>
      <c r="I587" s="15">
        <f t="shared" si="27"/>
        <v>0</v>
      </c>
      <c r="J587" s="36">
        <f t="shared" si="29"/>
        <v>0</v>
      </c>
      <c r="K587"/>
    </row>
    <row r="588" spans="1:11" ht="15.75">
      <c r="A588" s="10" t="s">
        <v>589</v>
      </c>
      <c r="B588" s="10" t="s">
        <v>590</v>
      </c>
      <c r="C588" s="11" t="s">
        <v>135</v>
      </c>
      <c r="D588" s="10">
        <v>87614116211</v>
      </c>
      <c r="E588" s="12">
        <v>48</v>
      </c>
      <c r="F588" s="13">
        <v>2.4144549999999998</v>
      </c>
      <c r="G588" s="32">
        <f t="shared" si="28"/>
        <v>9.05420625</v>
      </c>
      <c r="H588" s="14"/>
      <c r="I588" s="15">
        <f t="shared" si="27"/>
        <v>0</v>
      </c>
      <c r="J588" s="36">
        <f t="shared" si="29"/>
        <v>0</v>
      </c>
      <c r="K588"/>
    </row>
    <row r="589" spans="1:11" ht="15.75">
      <c r="A589" s="10" t="s">
        <v>730</v>
      </c>
      <c r="B589" s="10" t="s">
        <v>731</v>
      </c>
      <c r="C589" s="11" t="s">
        <v>135</v>
      </c>
      <c r="D589" s="10">
        <v>87614018829</v>
      </c>
      <c r="E589" s="12">
        <v>15</v>
      </c>
      <c r="F589" s="13">
        <v>13.530719863691781</v>
      </c>
      <c r="G589" s="32">
        <f t="shared" si="28"/>
        <v>50.740199488844176</v>
      </c>
      <c r="H589" s="14"/>
      <c r="I589" s="15">
        <f t="shared" si="27"/>
        <v>0</v>
      </c>
      <c r="J589" s="36">
        <f t="shared" si="29"/>
        <v>0</v>
      </c>
      <c r="K589"/>
    </row>
    <row r="590" spans="1:11" ht="15.75">
      <c r="A590" s="10" t="s">
        <v>717</v>
      </c>
      <c r="B590" s="10" t="s">
        <v>718</v>
      </c>
      <c r="C590" s="11" t="s">
        <v>135</v>
      </c>
      <c r="D590" s="10">
        <v>87614018324</v>
      </c>
      <c r="E590" s="12">
        <v>20</v>
      </c>
      <c r="F590" s="13">
        <v>7.23855</v>
      </c>
      <c r="G590" s="32">
        <f t="shared" si="28"/>
        <v>27.144562499999999</v>
      </c>
      <c r="H590" s="14"/>
      <c r="I590" s="15">
        <f t="shared" si="27"/>
        <v>0</v>
      </c>
      <c r="J590" s="36">
        <f t="shared" si="29"/>
        <v>0</v>
      </c>
      <c r="K590"/>
    </row>
    <row r="591" spans="1:11" ht="15.75">
      <c r="A591" s="10" t="s">
        <v>714</v>
      </c>
      <c r="B591" s="10" t="s">
        <v>715</v>
      </c>
      <c r="C591" s="11" t="s">
        <v>135</v>
      </c>
      <c r="D591" s="10">
        <v>87614017990</v>
      </c>
      <c r="E591" s="12">
        <v>20</v>
      </c>
      <c r="F591" s="13">
        <v>11.600912590635341</v>
      </c>
      <c r="G591" s="32">
        <f t="shared" si="28"/>
        <v>43.503422214882526</v>
      </c>
      <c r="H591" s="14"/>
      <c r="I591" s="15">
        <f t="shared" si="27"/>
        <v>0</v>
      </c>
      <c r="J591" s="36">
        <f t="shared" si="29"/>
        <v>0</v>
      </c>
      <c r="K591"/>
    </row>
    <row r="592" spans="1:11" ht="15.75">
      <c r="A592" s="10" t="s">
        <v>165</v>
      </c>
      <c r="B592" s="10" t="s">
        <v>166</v>
      </c>
      <c r="C592" s="11" t="s">
        <v>20</v>
      </c>
      <c r="D592" s="10">
        <v>87614018546</v>
      </c>
      <c r="E592" s="12">
        <v>30</v>
      </c>
      <c r="F592" s="13">
        <v>5.7821074388545863</v>
      </c>
      <c r="G592" s="32">
        <f t="shared" si="28"/>
        <v>21.6829028957047</v>
      </c>
      <c r="H592" s="14"/>
      <c r="I592" s="15">
        <f t="shared" si="27"/>
        <v>0</v>
      </c>
      <c r="J592" s="36">
        <f t="shared" si="29"/>
        <v>0</v>
      </c>
      <c r="K592"/>
    </row>
    <row r="593" spans="1:11" ht="15.75">
      <c r="A593" s="10" t="s">
        <v>526</v>
      </c>
      <c r="B593" s="10" t="s">
        <v>527</v>
      </c>
      <c r="C593" s="11" t="s">
        <v>20</v>
      </c>
      <c r="D593" s="10">
        <v>87614114088</v>
      </c>
      <c r="E593" s="12">
        <v>30</v>
      </c>
      <c r="F593" s="13">
        <v>3.0100323882947766</v>
      </c>
      <c r="G593" s="32">
        <f t="shared" si="28"/>
        <v>11.287621456105413</v>
      </c>
      <c r="H593" s="14"/>
      <c r="I593" s="15">
        <f t="shared" si="27"/>
        <v>0</v>
      </c>
      <c r="J593" s="36">
        <f t="shared" si="29"/>
        <v>0</v>
      </c>
      <c r="K593"/>
    </row>
    <row r="594" spans="1:11" ht="15.75">
      <c r="A594" s="10" t="s">
        <v>1453</v>
      </c>
      <c r="B594" s="10" t="s">
        <v>1454</v>
      </c>
      <c r="C594" s="11" t="s">
        <v>120</v>
      </c>
      <c r="D594" s="10">
        <v>87614115092</v>
      </c>
      <c r="E594" s="12">
        <v>24</v>
      </c>
      <c r="F594" s="13">
        <v>8.1407316037735846</v>
      </c>
      <c r="G594" s="32">
        <f t="shared" si="28"/>
        <v>30.527743514150941</v>
      </c>
      <c r="H594" s="14"/>
      <c r="I594" s="15">
        <f t="shared" si="27"/>
        <v>0</v>
      </c>
      <c r="J594" s="36">
        <f t="shared" si="29"/>
        <v>0</v>
      </c>
      <c r="K594"/>
    </row>
    <row r="595" spans="1:11" ht="15.75">
      <c r="A595" s="10" t="s">
        <v>1344</v>
      </c>
      <c r="B595" s="10" t="s">
        <v>1345</v>
      </c>
      <c r="C595" s="11" t="s">
        <v>76</v>
      </c>
      <c r="D595" s="10">
        <v>87614011318</v>
      </c>
      <c r="E595" s="12">
        <v>20</v>
      </c>
      <c r="F595" s="13">
        <v>10.936826284025154</v>
      </c>
      <c r="G595" s="32">
        <f t="shared" si="28"/>
        <v>41.013098565094324</v>
      </c>
      <c r="H595" s="14"/>
      <c r="I595" s="15">
        <f t="shared" si="27"/>
        <v>0</v>
      </c>
      <c r="J595" s="36">
        <f t="shared" si="29"/>
        <v>0</v>
      </c>
      <c r="K595"/>
    </row>
    <row r="596" spans="1:11" ht="15.75">
      <c r="A596" s="10" t="s">
        <v>1354</v>
      </c>
      <c r="B596" s="10" t="s">
        <v>1355</v>
      </c>
      <c r="C596" s="11" t="s">
        <v>76</v>
      </c>
      <c r="D596" s="10">
        <v>87614011325</v>
      </c>
      <c r="E596" s="12">
        <v>12</v>
      </c>
      <c r="F596" s="13">
        <v>26.717491665534872</v>
      </c>
      <c r="G596" s="32">
        <f t="shared" si="28"/>
        <v>100.19059374575578</v>
      </c>
      <c r="H596" s="14"/>
      <c r="I596" s="15">
        <f t="shared" si="27"/>
        <v>0</v>
      </c>
      <c r="J596" s="36">
        <f t="shared" si="29"/>
        <v>0</v>
      </c>
      <c r="K596"/>
    </row>
    <row r="597" spans="1:11" ht="15.75">
      <c r="A597" s="10" t="s">
        <v>1246</v>
      </c>
      <c r="B597" s="10" t="s">
        <v>2593</v>
      </c>
      <c r="C597" s="11" t="s">
        <v>29</v>
      </c>
      <c r="D597" s="10">
        <v>87614110356</v>
      </c>
      <c r="E597" s="12">
        <v>20</v>
      </c>
      <c r="F597" s="13">
        <v>4.7565948516834569</v>
      </c>
      <c r="G597" s="32">
        <f t="shared" si="28"/>
        <v>17.837230693812963</v>
      </c>
      <c r="H597" s="14"/>
      <c r="I597" s="15">
        <f t="shared" si="27"/>
        <v>0</v>
      </c>
      <c r="J597" s="36">
        <f t="shared" si="29"/>
        <v>0</v>
      </c>
      <c r="K597"/>
    </row>
    <row r="598" spans="1:11" ht="15.75">
      <c r="A598" s="10" t="s">
        <v>334</v>
      </c>
      <c r="B598" s="10" t="s">
        <v>2594</v>
      </c>
      <c r="C598" s="11" t="s">
        <v>15</v>
      </c>
      <c r="D598" s="10">
        <v>87614010434</v>
      </c>
      <c r="E598" s="12">
        <v>30</v>
      </c>
      <c r="F598" s="13">
        <v>4.6381581410244666</v>
      </c>
      <c r="G598" s="32">
        <f t="shared" si="28"/>
        <v>17.393093028841751</v>
      </c>
      <c r="H598" s="14"/>
      <c r="I598" s="15">
        <f t="shared" si="27"/>
        <v>0</v>
      </c>
      <c r="J598" s="36">
        <f t="shared" si="29"/>
        <v>0</v>
      </c>
      <c r="K598"/>
    </row>
    <row r="599" spans="1:11" ht="15.75">
      <c r="A599" s="10" t="s">
        <v>335</v>
      </c>
      <c r="B599" s="10" t="s">
        <v>336</v>
      </c>
      <c r="C599" s="11" t="s">
        <v>15</v>
      </c>
      <c r="D599" s="10">
        <v>87614010472</v>
      </c>
      <c r="E599" s="12">
        <v>12</v>
      </c>
      <c r="F599" s="13">
        <v>9.1300000000000008</v>
      </c>
      <c r="G599" s="32">
        <f t="shared" si="28"/>
        <v>34.237500000000004</v>
      </c>
      <c r="H599" s="14"/>
      <c r="I599" s="15">
        <f t="shared" si="27"/>
        <v>0</v>
      </c>
      <c r="J599" s="36">
        <f t="shared" si="29"/>
        <v>0</v>
      </c>
      <c r="K599"/>
    </row>
    <row r="600" spans="1:11" ht="15.75">
      <c r="A600" s="10" t="s">
        <v>339</v>
      </c>
      <c r="B600" s="10" t="s">
        <v>340</v>
      </c>
      <c r="C600" s="11" t="s">
        <v>15</v>
      </c>
      <c r="D600" s="10">
        <v>87614010526</v>
      </c>
      <c r="E600" s="12">
        <v>12</v>
      </c>
      <c r="F600" s="13">
        <v>10.088698937148802</v>
      </c>
      <c r="G600" s="32">
        <f t="shared" si="28"/>
        <v>37.83262101430801</v>
      </c>
      <c r="H600" s="14"/>
      <c r="I600" s="15">
        <f t="shared" si="27"/>
        <v>0</v>
      </c>
      <c r="J600" s="36">
        <f t="shared" si="29"/>
        <v>0</v>
      </c>
      <c r="K600"/>
    </row>
    <row r="601" spans="1:11" ht="15.75">
      <c r="A601" s="10" t="s">
        <v>410</v>
      </c>
      <c r="B601" s="10" t="s">
        <v>411</v>
      </c>
      <c r="C601" s="11" t="s">
        <v>29</v>
      </c>
      <c r="D601" s="10">
        <v>87614111735</v>
      </c>
      <c r="E601" s="12">
        <v>12</v>
      </c>
      <c r="F601" s="13">
        <v>6.0126446015419033</v>
      </c>
      <c r="G601" s="32">
        <f t="shared" si="28"/>
        <v>22.547417255782136</v>
      </c>
      <c r="H601" s="14"/>
      <c r="I601" s="15">
        <f t="shared" si="27"/>
        <v>0</v>
      </c>
      <c r="J601" s="36">
        <f t="shared" si="29"/>
        <v>0</v>
      </c>
      <c r="K601"/>
    </row>
    <row r="602" spans="1:11" ht="15.75">
      <c r="A602" s="10" t="s">
        <v>1390</v>
      </c>
      <c r="B602" s="10" t="s">
        <v>1391</v>
      </c>
      <c r="C602" s="11" t="s">
        <v>64</v>
      </c>
      <c r="D602" s="10">
        <v>87614113968</v>
      </c>
      <c r="E602" s="12">
        <v>30</v>
      </c>
      <c r="F602" s="13">
        <v>5.822278731353931</v>
      </c>
      <c r="G602" s="32">
        <f t="shared" si="28"/>
        <v>21.833545242577241</v>
      </c>
      <c r="H602" s="14"/>
      <c r="I602" s="15">
        <f t="shared" si="27"/>
        <v>0</v>
      </c>
      <c r="J602" s="36">
        <f t="shared" si="29"/>
        <v>0</v>
      </c>
      <c r="K602"/>
    </row>
    <row r="603" spans="1:11" ht="15.75">
      <c r="A603" s="10" t="s">
        <v>444</v>
      </c>
      <c r="B603" s="10" t="s">
        <v>445</v>
      </c>
      <c r="C603" s="11" t="s">
        <v>212</v>
      </c>
      <c r="D603" s="10">
        <v>87614112534</v>
      </c>
      <c r="E603" s="12">
        <v>12</v>
      </c>
      <c r="F603" s="13">
        <v>7.41</v>
      </c>
      <c r="G603" s="32">
        <f t="shared" si="28"/>
        <v>27.787500000000001</v>
      </c>
      <c r="H603" s="14"/>
      <c r="I603" s="15">
        <f t="shared" si="27"/>
        <v>0</v>
      </c>
      <c r="J603" s="36">
        <f t="shared" si="29"/>
        <v>0</v>
      </c>
      <c r="K603"/>
    </row>
    <row r="604" spans="1:11" ht="15.75">
      <c r="A604" s="10" t="s">
        <v>476</v>
      </c>
      <c r="B604" s="10" t="s">
        <v>477</v>
      </c>
      <c r="C604" s="11" t="s">
        <v>212</v>
      </c>
      <c r="D604" s="10">
        <v>87614113098</v>
      </c>
      <c r="E604" s="12">
        <v>20</v>
      </c>
      <c r="F604" s="13">
        <v>4.5536846663109598</v>
      </c>
      <c r="G604" s="32">
        <f t="shared" si="28"/>
        <v>17.0763174986661</v>
      </c>
      <c r="H604" s="14"/>
      <c r="I604" s="15">
        <f t="shared" si="27"/>
        <v>0</v>
      </c>
      <c r="J604" s="36">
        <f t="shared" si="29"/>
        <v>0</v>
      </c>
      <c r="K604"/>
    </row>
    <row r="605" spans="1:11" ht="15.75">
      <c r="A605" s="10" t="s">
        <v>1525</v>
      </c>
      <c r="B605" s="10" t="s">
        <v>1526</v>
      </c>
      <c r="C605" s="11" t="s">
        <v>64</v>
      </c>
      <c r="D605" s="10">
        <v>87614116532</v>
      </c>
      <c r="E605" s="12">
        <v>30</v>
      </c>
      <c r="F605" s="13">
        <v>8.0890066484861265</v>
      </c>
      <c r="G605" s="32">
        <f t="shared" si="28"/>
        <v>30.333774931822973</v>
      </c>
      <c r="H605" s="14"/>
      <c r="I605" s="15">
        <f t="shared" si="27"/>
        <v>0</v>
      </c>
      <c r="J605" s="36">
        <f t="shared" si="29"/>
        <v>0</v>
      </c>
      <c r="K605"/>
    </row>
    <row r="606" spans="1:11" ht="15.75">
      <c r="A606" s="10" t="s">
        <v>751</v>
      </c>
      <c r="B606" s="10" t="s">
        <v>2595</v>
      </c>
      <c r="C606" s="11" t="s">
        <v>29</v>
      </c>
      <c r="D606" s="10">
        <v>87614019567</v>
      </c>
      <c r="E606" s="12">
        <v>20</v>
      </c>
      <c r="F606" s="13">
        <v>4.2759874999999994</v>
      </c>
      <c r="G606" s="32">
        <f t="shared" si="28"/>
        <v>16.034953124999998</v>
      </c>
      <c r="H606" s="14"/>
      <c r="I606" s="15">
        <f t="shared" si="27"/>
        <v>0</v>
      </c>
      <c r="J606" s="36">
        <f t="shared" si="29"/>
        <v>0</v>
      </c>
      <c r="K606"/>
    </row>
    <row r="607" spans="1:11" ht="15.75">
      <c r="A607" s="10" t="s">
        <v>27</v>
      </c>
      <c r="B607" s="10" t="s">
        <v>28</v>
      </c>
      <c r="C607" s="11" t="s">
        <v>29</v>
      </c>
      <c r="D607" s="10">
        <v>87614110165</v>
      </c>
      <c r="E607" s="12">
        <v>48</v>
      </c>
      <c r="F607" s="13">
        <v>4.0999999999999996</v>
      </c>
      <c r="G607" s="32">
        <f t="shared" si="28"/>
        <v>15.374999999999998</v>
      </c>
      <c r="H607" s="14"/>
      <c r="I607" s="15">
        <f t="shared" si="27"/>
        <v>0</v>
      </c>
      <c r="J607" s="36">
        <f t="shared" si="29"/>
        <v>0</v>
      </c>
      <c r="K607"/>
    </row>
    <row r="608" spans="1:11" ht="15.75">
      <c r="A608" s="10" t="s">
        <v>1820</v>
      </c>
      <c r="B608" s="10" t="s">
        <v>1821</v>
      </c>
      <c r="C608" s="11" t="s">
        <v>671</v>
      </c>
      <c r="D608" s="10">
        <v>87614240312</v>
      </c>
      <c r="E608" s="12">
        <v>6</v>
      </c>
      <c r="F608" s="13">
        <v>12.286742876189374</v>
      </c>
      <c r="G608" s="32">
        <f t="shared" si="28"/>
        <v>46.07528578571015</v>
      </c>
      <c r="H608" s="14"/>
      <c r="I608" s="15">
        <f t="shared" si="27"/>
        <v>0</v>
      </c>
      <c r="J608" s="36">
        <f t="shared" si="29"/>
        <v>0</v>
      </c>
      <c r="K608"/>
    </row>
    <row r="609" spans="1:11" ht="15.75">
      <c r="A609" s="10" t="s">
        <v>1870</v>
      </c>
      <c r="B609" s="10" t="s">
        <v>1871</v>
      </c>
      <c r="C609" s="11" t="s">
        <v>671</v>
      </c>
      <c r="D609" s="10">
        <v>87614241999</v>
      </c>
      <c r="E609" s="12">
        <v>12</v>
      </c>
      <c r="F609" s="13">
        <v>11.279748417253517</v>
      </c>
      <c r="G609" s="32">
        <f t="shared" si="28"/>
        <v>42.299056564700685</v>
      </c>
      <c r="H609" s="14"/>
      <c r="I609" s="15">
        <f t="shared" si="27"/>
        <v>0</v>
      </c>
      <c r="J609" s="36">
        <f t="shared" si="29"/>
        <v>0</v>
      </c>
      <c r="K609"/>
    </row>
    <row r="610" spans="1:11" ht="15.75">
      <c r="A610" s="10" t="s">
        <v>1842</v>
      </c>
      <c r="B610" s="10" t="s">
        <v>1843</v>
      </c>
      <c r="C610" s="11" t="s">
        <v>64</v>
      </c>
      <c r="D610" s="10">
        <v>87614241029</v>
      </c>
      <c r="E610" s="12">
        <v>9</v>
      </c>
      <c r="F610" s="13">
        <v>13.080022815676822</v>
      </c>
      <c r="G610" s="32">
        <f t="shared" si="28"/>
        <v>49.050085558788084</v>
      </c>
      <c r="H610" s="14"/>
      <c r="I610" s="15">
        <f t="shared" si="27"/>
        <v>0</v>
      </c>
      <c r="J610" s="36">
        <f t="shared" si="29"/>
        <v>0</v>
      </c>
      <c r="K610"/>
    </row>
    <row r="611" spans="1:11" ht="15.75">
      <c r="A611" s="10" t="s">
        <v>1866</v>
      </c>
      <c r="B611" s="10" t="s">
        <v>1867</v>
      </c>
      <c r="C611" s="11" t="s">
        <v>671</v>
      </c>
      <c r="D611" s="10">
        <v>87614241883</v>
      </c>
      <c r="E611" s="12">
        <v>12</v>
      </c>
      <c r="F611" s="13">
        <v>5.0242623807626705</v>
      </c>
      <c r="G611" s="32">
        <f t="shared" si="28"/>
        <v>18.840983927860016</v>
      </c>
      <c r="H611" s="14"/>
      <c r="I611" s="15">
        <f t="shared" si="27"/>
        <v>0</v>
      </c>
      <c r="J611" s="36">
        <f t="shared" si="29"/>
        <v>0</v>
      </c>
      <c r="K611"/>
    </row>
    <row r="612" spans="1:11" ht="15.75">
      <c r="A612" s="10" t="s">
        <v>1824</v>
      </c>
      <c r="B612" s="10" t="s">
        <v>1825</v>
      </c>
      <c r="C612" s="11" t="s">
        <v>671</v>
      </c>
      <c r="D612" s="10">
        <v>87614240541</v>
      </c>
      <c r="E612" s="12">
        <v>24</v>
      </c>
      <c r="F612" s="13">
        <v>21.737934141</v>
      </c>
      <c r="G612" s="32">
        <f t="shared" si="28"/>
        <v>81.517253028750005</v>
      </c>
      <c r="H612" s="14"/>
      <c r="I612" s="15">
        <f t="shared" si="27"/>
        <v>0</v>
      </c>
      <c r="J612" s="36">
        <f t="shared" si="29"/>
        <v>0</v>
      </c>
      <c r="K612"/>
    </row>
    <row r="613" spans="1:11" ht="15.75">
      <c r="A613" s="10" t="s">
        <v>1852</v>
      </c>
      <c r="B613" s="10" t="s">
        <v>1853</v>
      </c>
      <c r="C613" s="11" t="s">
        <v>671</v>
      </c>
      <c r="D613" s="10">
        <v>87614241227</v>
      </c>
      <c r="E613" s="12">
        <v>9</v>
      </c>
      <c r="F613" s="13">
        <v>25.220204962384258</v>
      </c>
      <c r="G613" s="32">
        <f t="shared" si="28"/>
        <v>94.575768608940962</v>
      </c>
      <c r="H613" s="14"/>
      <c r="I613" s="15">
        <f t="shared" si="27"/>
        <v>0</v>
      </c>
      <c r="J613" s="36">
        <f t="shared" si="29"/>
        <v>0</v>
      </c>
      <c r="K613"/>
    </row>
    <row r="614" spans="1:11" ht="15.75">
      <c r="A614" s="10" t="s">
        <v>1848</v>
      </c>
      <c r="B614" s="10" t="s">
        <v>1849</v>
      </c>
      <c r="C614" s="11" t="s">
        <v>671</v>
      </c>
      <c r="D614" s="10">
        <v>87614241098</v>
      </c>
      <c r="E614" s="12">
        <v>8</v>
      </c>
      <c r="F614" s="13">
        <v>10.691112758333333</v>
      </c>
      <c r="G614" s="32">
        <f t="shared" si="28"/>
        <v>40.091672843749997</v>
      </c>
      <c r="H614" s="14"/>
      <c r="I614" s="15">
        <f t="shared" si="27"/>
        <v>0</v>
      </c>
      <c r="J614" s="36">
        <f t="shared" si="29"/>
        <v>0</v>
      </c>
      <c r="K614"/>
    </row>
    <row r="615" spans="1:11" ht="15.75">
      <c r="A615" s="10" t="s">
        <v>1846</v>
      </c>
      <c r="B615" s="10" t="s">
        <v>1847</v>
      </c>
      <c r="C615" s="11" t="s">
        <v>671</v>
      </c>
      <c r="D615" s="10">
        <v>87614241081</v>
      </c>
      <c r="E615" s="12">
        <v>24</v>
      </c>
      <c r="F615" s="13">
        <v>10.869938071748885</v>
      </c>
      <c r="G615" s="32">
        <f t="shared" si="28"/>
        <v>40.762267769058319</v>
      </c>
      <c r="H615" s="14"/>
      <c r="I615" s="15">
        <f t="shared" si="27"/>
        <v>0</v>
      </c>
      <c r="J615" s="36">
        <f t="shared" si="29"/>
        <v>0</v>
      </c>
      <c r="K615"/>
    </row>
    <row r="616" spans="1:11" ht="15.75">
      <c r="A616" s="10" t="s">
        <v>1822</v>
      </c>
      <c r="B616" s="10" t="s">
        <v>1823</v>
      </c>
      <c r="C616" s="11" t="s">
        <v>671</v>
      </c>
      <c r="D616" s="10">
        <v>87614240381</v>
      </c>
      <c r="E616" s="12">
        <v>8</v>
      </c>
      <c r="F616" s="13">
        <v>4.6320403771551737</v>
      </c>
      <c r="G616" s="32">
        <f t="shared" si="28"/>
        <v>17.3701514143319</v>
      </c>
      <c r="H616" s="14"/>
      <c r="I616" s="15">
        <f t="shared" si="27"/>
        <v>0</v>
      </c>
      <c r="J616" s="36">
        <f t="shared" si="29"/>
        <v>0</v>
      </c>
      <c r="K616"/>
    </row>
    <row r="617" spans="1:11" ht="15.75">
      <c r="A617" s="10" t="s">
        <v>1826</v>
      </c>
      <c r="B617" s="10" t="s">
        <v>1827</v>
      </c>
      <c r="C617" s="11" t="s">
        <v>671</v>
      </c>
      <c r="D617" s="10">
        <v>87614240589</v>
      </c>
      <c r="E617" s="12">
        <v>36</v>
      </c>
      <c r="F617" s="13">
        <v>4.2429429257860818</v>
      </c>
      <c r="G617" s="32">
        <f t="shared" si="28"/>
        <v>15.911035971697807</v>
      </c>
      <c r="H617" s="14"/>
      <c r="I617" s="15">
        <f t="shared" si="27"/>
        <v>0</v>
      </c>
      <c r="J617" s="36">
        <f t="shared" si="29"/>
        <v>0</v>
      </c>
      <c r="K617"/>
    </row>
    <row r="618" spans="1:11" ht="15.75">
      <c r="A618" s="10" t="s">
        <v>1818</v>
      </c>
      <c r="B618" s="10" t="s">
        <v>1819</v>
      </c>
      <c r="C618" s="11" t="s">
        <v>671</v>
      </c>
      <c r="D618" s="10">
        <v>87614240183</v>
      </c>
      <c r="E618" s="12">
        <v>6</v>
      </c>
      <c r="F618" s="13">
        <v>9.7562567538874916</v>
      </c>
      <c r="G618" s="32">
        <f t="shared" si="28"/>
        <v>36.585962827078092</v>
      </c>
      <c r="H618" s="14"/>
      <c r="I618" s="15">
        <f t="shared" si="27"/>
        <v>0</v>
      </c>
      <c r="J618" s="36">
        <f t="shared" si="29"/>
        <v>0</v>
      </c>
      <c r="K618"/>
    </row>
    <row r="619" spans="1:11" ht="15.75">
      <c r="A619" s="10" t="s">
        <v>1828</v>
      </c>
      <c r="B619" s="10" t="s">
        <v>1829</v>
      </c>
      <c r="C619" s="11" t="s">
        <v>64</v>
      </c>
      <c r="D619" s="10">
        <v>87614240633</v>
      </c>
      <c r="E619" s="12">
        <v>6</v>
      </c>
      <c r="F619" s="13">
        <v>15.045031348039222</v>
      </c>
      <c r="G619" s="32">
        <f t="shared" si="28"/>
        <v>56.418867555147081</v>
      </c>
      <c r="H619" s="14"/>
      <c r="I619" s="15">
        <f t="shared" si="27"/>
        <v>0</v>
      </c>
      <c r="J619" s="36">
        <f t="shared" si="29"/>
        <v>0</v>
      </c>
      <c r="K619"/>
    </row>
    <row r="620" spans="1:11" ht="15.75">
      <c r="A620" s="10" t="s">
        <v>1868</v>
      </c>
      <c r="B620" s="10" t="s">
        <v>1869</v>
      </c>
      <c r="C620" s="11" t="s">
        <v>671</v>
      </c>
      <c r="D620" s="10">
        <v>87614241982</v>
      </c>
      <c r="E620" s="12">
        <v>6</v>
      </c>
      <c r="F620" s="13">
        <v>6.153921304203279</v>
      </c>
      <c r="G620" s="32">
        <f t="shared" si="28"/>
        <v>23.077204890762296</v>
      </c>
      <c r="H620" s="14"/>
      <c r="I620" s="15">
        <f t="shared" si="27"/>
        <v>0</v>
      </c>
      <c r="J620" s="36">
        <f t="shared" si="29"/>
        <v>0</v>
      </c>
      <c r="K620"/>
    </row>
    <row r="621" spans="1:11" ht="15.75">
      <c r="A621" s="10" t="s">
        <v>1537</v>
      </c>
      <c r="B621" s="10" t="s">
        <v>1538</v>
      </c>
      <c r="C621" s="11" t="s">
        <v>106</v>
      </c>
      <c r="D621" s="10">
        <v>87614116792</v>
      </c>
      <c r="E621" s="12">
        <v>12</v>
      </c>
      <c r="F621" s="13">
        <v>9.1600781622707412</v>
      </c>
      <c r="G621" s="32">
        <f t="shared" si="28"/>
        <v>34.350293108515281</v>
      </c>
      <c r="H621" s="14"/>
      <c r="I621" s="15">
        <f t="shared" si="27"/>
        <v>0</v>
      </c>
      <c r="J621" s="36">
        <f t="shared" si="29"/>
        <v>0</v>
      </c>
      <c r="K621"/>
    </row>
    <row r="622" spans="1:11" ht="15.75">
      <c r="A622" s="10" t="s">
        <v>1814</v>
      </c>
      <c r="B622" s="10" t="s">
        <v>1815</v>
      </c>
      <c r="C622" s="11" t="s">
        <v>671</v>
      </c>
      <c r="D622" s="10">
        <v>87614240077</v>
      </c>
      <c r="E622" s="12">
        <v>8</v>
      </c>
      <c r="F622" s="13">
        <v>10.363492061999999</v>
      </c>
      <c r="G622" s="32">
        <f t="shared" si="28"/>
        <v>38.863095232499994</v>
      </c>
      <c r="H622" s="14"/>
      <c r="I622" s="15">
        <f t="shared" si="27"/>
        <v>0</v>
      </c>
      <c r="J622" s="36">
        <f t="shared" si="29"/>
        <v>0</v>
      </c>
      <c r="K622"/>
    </row>
    <row r="623" spans="1:11" ht="15.75">
      <c r="A623" s="10" t="s">
        <v>776</v>
      </c>
      <c r="B623" s="10" t="s">
        <v>777</v>
      </c>
      <c r="C623" s="11" t="s">
        <v>29</v>
      </c>
      <c r="D623" s="10">
        <v>87614019994</v>
      </c>
      <c r="E623" s="12">
        <v>24</v>
      </c>
      <c r="F623" s="13">
        <v>11.005458106168323</v>
      </c>
      <c r="G623" s="32">
        <f t="shared" si="28"/>
        <v>41.270467898131209</v>
      </c>
      <c r="H623" s="14"/>
      <c r="I623" s="15">
        <f t="shared" si="27"/>
        <v>0</v>
      </c>
      <c r="J623" s="36">
        <f t="shared" si="29"/>
        <v>0</v>
      </c>
      <c r="K623"/>
    </row>
    <row r="624" spans="1:11" ht="15.75">
      <c r="A624" s="10" t="s">
        <v>1836</v>
      </c>
      <c r="B624" s="10" t="s">
        <v>1837</v>
      </c>
      <c r="C624" s="11" t="s">
        <v>671</v>
      </c>
      <c r="D624" s="10">
        <v>87614240961</v>
      </c>
      <c r="E624" s="12">
        <v>12</v>
      </c>
      <c r="F624" s="13">
        <v>5.4681959579617017</v>
      </c>
      <c r="G624" s="32">
        <f t="shared" si="28"/>
        <v>20.505734842356382</v>
      </c>
      <c r="H624" s="14"/>
      <c r="I624" s="15">
        <f t="shared" si="27"/>
        <v>0</v>
      </c>
      <c r="J624" s="36">
        <f t="shared" si="29"/>
        <v>0</v>
      </c>
      <c r="K624"/>
    </row>
    <row r="625" spans="1:11" ht="15.75">
      <c r="A625" s="10" t="s">
        <v>1808</v>
      </c>
      <c r="B625" s="10" t="s">
        <v>1809</v>
      </c>
      <c r="C625" s="11" t="s">
        <v>671</v>
      </c>
      <c r="D625" s="10">
        <v>87614240039</v>
      </c>
      <c r="E625" s="12">
        <v>8</v>
      </c>
      <c r="F625" s="13">
        <v>12.190918740000001</v>
      </c>
      <c r="G625" s="32">
        <f t="shared" si="28"/>
        <v>45.715945275000003</v>
      </c>
      <c r="H625" s="14"/>
      <c r="I625" s="15">
        <f t="shared" si="27"/>
        <v>0</v>
      </c>
      <c r="J625" s="36">
        <f t="shared" si="29"/>
        <v>0</v>
      </c>
      <c r="K625"/>
    </row>
    <row r="626" spans="1:11" ht="15.75">
      <c r="A626" s="10" t="s">
        <v>852</v>
      </c>
      <c r="B626" s="10" t="s">
        <v>853</v>
      </c>
      <c r="C626" s="11" t="s">
        <v>671</v>
      </c>
      <c r="D626" s="10">
        <v>87614241579</v>
      </c>
      <c r="E626" s="12">
        <v>12</v>
      </c>
      <c r="F626" s="13">
        <v>12.639884391513259</v>
      </c>
      <c r="G626" s="32">
        <f t="shared" si="28"/>
        <v>47.399566468174726</v>
      </c>
      <c r="H626" s="14"/>
      <c r="I626" s="15">
        <f t="shared" si="27"/>
        <v>0</v>
      </c>
      <c r="J626" s="36">
        <f t="shared" si="29"/>
        <v>0</v>
      </c>
      <c r="K626"/>
    </row>
    <row r="627" spans="1:11" ht="15.75">
      <c r="A627" s="10" t="s">
        <v>1844</v>
      </c>
      <c r="B627" s="10" t="s">
        <v>1845</v>
      </c>
      <c r="C627" s="11" t="s">
        <v>671</v>
      </c>
      <c r="D627" s="10">
        <v>87614241043</v>
      </c>
      <c r="E627" s="12">
        <v>12</v>
      </c>
      <c r="F627" s="13">
        <v>7.3702454678347182</v>
      </c>
      <c r="G627" s="32">
        <f t="shared" si="28"/>
        <v>27.638420504380193</v>
      </c>
      <c r="H627" s="14"/>
      <c r="I627" s="15">
        <f t="shared" si="27"/>
        <v>0</v>
      </c>
      <c r="J627" s="36">
        <f t="shared" si="29"/>
        <v>0</v>
      </c>
      <c r="K627"/>
    </row>
    <row r="628" spans="1:11" ht="15.75">
      <c r="A628" s="10" t="s">
        <v>1838</v>
      </c>
      <c r="B628" s="10" t="s">
        <v>1839</v>
      </c>
      <c r="C628" s="11" t="s">
        <v>671</v>
      </c>
      <c r="D628" s="10">
        <v>87614240978</v>
      </c>
      <c r="E628" s="12">
        <v>8</v>
      </c>
      <c r="F628" s="13">
        <v>6.2646430758544591</v>
      </c>
      <c r="G628" s="32">
        <f t="shared" si="28"/>
        <v>23.49241153445422</v>
      </c>
      <c r="H628" s="14"/>
      <c r="I628" s="15">
        <f t="shared" si="27"/>
        <v>0</v>
      </c>
      <c r="J628" s="36">
        <f t="shared" si="29"/>
        <v>0</v>
      </c>
      <c r="K628"/>
    </row>
    <row r="629" spans="1:11" ht="15.75">
      <c r="A629" s="10" t="s">
        <v>1864</v>
      </c>
      <c r="B629" s="10" t="s">
        <v>1865</v>
      </c>
      <c r="C629" s="11" t="s">
        <v>671</v>
      </c>
      <c r="D629" s="10">
        <v>87614241845</v>
      </c>
      <c r="E629" s="12">
        <v>36</v>
      </c>
      <c r="F629" s="13">
        <v>8.0929637250000006</v>
      </c>
      <c r="G629" s="32">
        <f t="shared" si="28"/>
        <v>30.348613968750001</v>
      </c>
      <c r="H629" s="14"/>
      <c r="I629" s="15">
        <f t="shared" si="27"/>
        <v>0</v>
      </c>
      <c r="J629" s="36">
        <f t="shared" si="29"/>
        <v>0</v>
      </c>
      <c r="K629"/>
    </row>
    <row r="630" spans="1:11" ht="15.75">
      <c r="A630" s="10" t="s">
        <v>1862</v>
      </c>
      <c r="B630" s="10" t="s">
        <v>1863</v>
      </c>
      <c r="C630" s="11" t="s">
        <v>671</v>
      </c>
      <c r="D630" s="10">
        <v>87614241821</v>
      </c>
      <c r="E630" s="12">
        <v>12</v>
      </c>
      <c r="F630" s="13">
        <v>13.876469838</v>
      </c>
      <c r="G630" s="32">
        <f t="shared" si="28"/>
        <v>52.036761892500003</v>
      </c>
      <c r="H630" s="14"/>
      <c r="I630" s="15">
        <f t="shared" si="27"/>
        <v>0</v>
      </c>
      <c r="J630" s="36">
        <f t="shared" si="29"/>
        <v>0</v>
      </c>
      <c r="K630"/>
    </row>
    <row r="631" spans="1:11" ht="15.75">
      <c r="A631" s="10" t="s">
        <v>856</v>
      </c>
      <c r="B631" s="10" t="s">
        <v>857</v>
      </c>
      <c r="C631" s="11" t="s">
        <v>263</v>
      </c>
      <c r="D631" s="10">
        <v>87614241975</v>
      </c>
      <c r="E631" s="12">
        <v>6</v>
      </c>
      <c r="F631" s="13">
        <v>12.645754876593854</v>
      </c>
      <c r="G631" s="32">
        <f t="shared" si="28"/>
        <v>47.421580787226951</v>
      </c>
      <c r="H631" s="14"/>
      <c r="I631" s="15">
        <f t="shared" si="27"/>
        <v>0</v>
      </c>
      <c r="J631" s="36">
        <f t="shared" si="29"/>
        <v>0</v>
      </c>
      <c r="K631"/>
    </row>
    <row r="632" spans="1:11" ht="15.75">
      <c r="A632" s="10" t="s">
        <v>1804</v>
      </c>
      <c r="B632" s="10" t="s">
        <v>1805</v>
      </c>
      <c r="C632" s="11" t="s">
        <v>671</v>
      </c>
      <c r="D632" s="10">
        <v>87614240015</v>
      </c>
      <c r="E632" s="12">
        <v>8</v>
      </c>
      <c r="F632" s="13">
        <v>10.94865244497713</v>
      </c>
      <c r="G632" s="32">
        <f t="shared" si="28"/>
        <v>41.057446668664234</v>
      </c>
      <c r="H632" s="14"/>
      <c r="I632" s="15">
        <f t="shared" si="27"/>
        <v>0</v>
      </c>
      <c r="J632" s="36">
        <f t="shared" si="29"/>
        <v>0</v>
      </c>
      <c r="K632"/>
    </row>
    <row r="633" spans="1:11" ht="15.75">
      <c r="A633" s="10" t="s">
        <v>1830</v>
      </c>
      <c r="B633" s="10" t="s">
        <v>1831</v>
      </c>
      <c r="C633" s="11" t="s">
        <v>671</v>
      </c>
      <c r="D633" s="10">
        <v>87614240756</v>
      </c>
      <c r="E633" s="12">
        <v>8</v>
      </c>
      <c r="F633" s="13">
        <v>4.8535544515279039</v>
      </c>
      <c r="G633" s="32">
        <f t="shared" si="28"/>
        <v>18.200829193229641</v>
      </c>
      <c r="H633" s="14"/>
      <c r="I633" s="15">
        <f t="shared" si="27"/>
        <v>0</v>
      </c>
      <c r="J633" s="36">
        <f t="shared" si="29"/>
        <v>0</v>
      </c>
      <c r="K633"/>
    </row>
    <row r="634" spans="1:11" ht="15.75">
      <c r="A634" s="10" t="s">
        <v>1854</v>
      </c>
      <c r="B634" s="10" t="s">
        <v>1855</v>
      </c>
      <c r="C634" s="11" t="s">
        <v>671</v>
      </c>
      <c r="D634" s="10">
        <v>87614241234</v>
      </c>
      <c r="E634" s="12">
        <v>24</v>
      </c>
      <c r="F634" s="13">
        <v>19.86156664587363</v>
      </c>
      <c r="G634" s="32">
        <f t="shared" si="28"/>
        <v>74.480874922026118</v>
      </c>
      <c r="H634" s="14"/>
      <c r="I634" s="15">
        <f t="shared" si="27"/>
        <v>0</v>
      </c>
      <c r="J634" s="36">
        <f t="shared" si="29"/>
        <v>0</v>
      </c>
      <c r="K634"/>
    </row>
    <row r="635" spans="1:11" ht="15.75">
      <c r="A635" s="10" t="s">
        <v>1874</v>
      </c>
      <c r="B635" s="10" t="s">
        <v>1875</v>
      </c>
      <c r="C635" s="11" t="s">
        <v>671</v>
      </c>
      <c r="D635" s="10">
        <v>87614242026</v>
      </c>
      <c r="E635" s="12">
        <v>24</v>
      </c>
      <c r="F635" s="13">
        <v>21.416160396146953</v>
      </c>
      <c r="G635" s="32">
        <f t="shared" si="28"/>
        <v>80.310601485551075</v>
      </c>
      <c r="H635" s="14"/>
      <c r="I635" s="15">
        <f t="shared" si="27"/>
        <v>0</v>
      </c>
      <c r="J635" s="36">
        <f t="shared" si="29"/>
        <v>0</v>
      </c>
      <c r="K635"/>
    </row>
    <row r="636" spans="1:11" ht="15.75">
      <c r="A636" s="10" t="s">
        <v>848</v>
      </c>
      <c r="B636" s="10" t="s">
        <v>849</v>
      </c>
      <c r="C636" s="11" t="s">
        <v>671</v>
      </c>
      <c r="D636" s="10">
        <v>87614240350</v>
      </c>
      <c r="E636" s="12">
        <v>12</v>
      </c>
      <c r="F636" s="13">
        <v>9.0220329094746585</v>
      </c>
      <c r="G636" s="32">
        <f t="shared" si="28"/>
        <v>33.832623410529969</v>
      </c>
      <c r="H636" s="14"/>
      <c r="I636" s="15">
        <f t="shared" si="27"/>
        <v>0</v>
      </c>
      <c r="J636" s="36">
        <f t="shared" si="29"/>
        <v>0</v>
      </c>
      <c r="K636"/>
    </row>
    <row r="637" spans="1:11" ht="15.75">
      <c r="A637" s="10" t="s">
        <v>1812</v>
      </c>
      <c r="B637" s="10" t="s">
        <v>1813</v>
      </c>
      <c r="C637" s="11" t="s">
        <v>671</v>
      </c>
      <c r="D637" s="10">
        <v>87614240060</v>
      </c>
      <c r="E637" s="12">
        <v>24</v>
      </c>
      <c r="F637" s="13">
        <v>13.60471618229167</v>
      </c>
      <c r="G637" s="32">
        <f t="shared" si="28"/>
        <v>51.017685683593761</v>
      </c>
      <c r="H637" s="14"/>
      <c r="I637" s="15">
        <f t="shared" si="27"/>
        <v>0</v>
      </c>
      <c r="J637" s="36">
        <f t="shared" si="29"/>
        <v>0</v>
      </c>
      <c r="K637"/>
    </row>
    <row r="638" spans="1:11" ht="15.75">
      <c r="A638" s="10" t="s">
        <v>1856</v>
      </c>
      <c r="B638" s="10" t="s">
        <v>1857</v>
      </c>
      <c r="C638" s="11" t="s">
        <v>671</v>
      </c>
      <c r="D638" s="10">
        <v>87614241562</v>
      </c>
      <c r="E638" s="12">
        <v>12</v>
      </c>
      <c r="F638" s="13">
        <v>8.1877793629235676</v>
      </c>
      <c r="G638" s="32">
        <f t="shared" si="28"/>
        <v>30.704172610963379</v>
      </c>
      <c r="H638" s="14"/>
      <c r="I638" s="15">
        <f t="shared" si="27"/>
        <v>0</v>
      </c>
      <c r="J638" s="36">
        <f t="shared" si="29"/>
        <v>0</v>
      </c>
      <c r="K638"/>
    </row>
    <row r="639" spans="1:11" ht="15.75">
      <c r="A639" s="10" t="s">
        <v>1858</v>
      </c>
      <c r="B639" s="10" t="s">
        <v>1859</v>
      </c>
      <c r="C639" s="11" t="s">
        <v>671</v>
      </c>
      <c r="D639" s="10">
        <v>87614241630</v>
      </c>
      <c r="E639" s="12">
        <v>6</v>
      </c>
      <c r="F639" s="13">
        <v>16.866057883307274</v>
      </c>
      <c r="G639" s="32">
        <f t="shared" si="28"/>
        <v>63.24771706240228</v>
      </c>
      <c r="H639" s="14"/>
      <c r="I639" s="15">
        <f t="shared" si="27"/>
        <v>0</v>
      </c>
      <c r="J639" s="36">
        <f t="shared" si="29"/>
        <v>0</v>
      </c>
      <c r="K639"/>
    </row>
    <row r="640" spans="1:11" ht="15.75">
      <c r="A640" s="10" t="s">
        <v>1860</v>
      </c>
      <c r="B640" s="10" t="s">
        <v>1861</v>
      </c>
      <c r="C640" s="11" t="s">
        <v>98</v>
      </c>
      <c r="D640" s="10">
        <v>87614241647</v>
      </c>
      <c r="E640" s="12">
        <v>12</v>
      </c>
      <c r="F640" s="13">
        <v>27.413562121806567</v>
      </c>
      <c r="G640" s="32">
        <f t="shared" si="28"/>
        <v>102.80085795677462</v>
      </c>
      <c r="H640" s="14"/>
      <c r="I640" s="15">
        <f t="shared" si="27"/>
        <v>0</v>
      </c>
      <c r="J640" s="36">
        <f t="shared" si="29"/>
        <v>0</v>
      </c>
      <c r="K640"/>
    </row>
    <row r="641" spans="1:11" ht="15.75">
      <c r="A641" s="10" t="s">
        <v>1834</v>
      </c>
      <c r="B641" s="10" t="s">
        <v>1835</v>
      </c>
      <c r="C641" s="11" t="s">
        <v>671</v>
      </c>
      <c r="D641" s="10">
        <v>87614240909</v>
      </c>
      <c r="E641" s="12">
        <v>8</v>
      </c>
      <c r="F641" s="13">
        <v>10.227100124999998</v>
      </c>
      <c r="G641" s="32">
        <f t="shared" si="28"/>
        <v>38.351625468749994</v>
      </c>
      <c r="H641" s="14"/>
      <c r="I641" s="15">
        <f t="shared" si="27"/>
        <v>0</v>
      </c>
      <c r="J641" s="36">
        <f t="shared" si="29"/>
        <v>0</v>
      </c>
      <c r="K641"/>
    </row>
    <row r="642" spans="1:11" ht="15.75">
      <c r="A642" s="10" t="s">
        <v>1840</v>
      </c>
      <c r="B642" s="10" t="s">
        <v>1841</v>
      </c>
      <c r="C642" s="11" t="s">
        <v>671</v>
      </c>
      <c r="D642" s="10">
        <v>87614240985</v>
      </c>
      <c r="E642" s="12">
        <v>12</v>
      </c>
      <c r="F642" s="13">
        <v>7.5967240401625213</v>
      </c>
      <c r="G642" s="32">
        <f t="shared" si="28"/>
        <v>28.487715150609453</v>
      </c>
      <c r="H642" s="14"/>
      <c r="I642" s="15">
        <f t="shared" si="27"/>
        <v>0</v>
      </c>
      <c r="J642" s="36">
        <f t="shared" si="29"/>
        <v>0</v>
      </c>
      <c r="K642"/>
    </row>
    <row r="643" spans="1:11" ht="15.75">
      <c r="A643" s="10" t="s">
        <v>1872</v>
      </c>
      <c r="B643" s="10" t="s">
        <v>1873</v>
      </c>
      <c r="C643" s="11" t="s">
        <v>671</v>
      </c>
      <c r="D643" s="10">
        <v>87614242002</v>
      </c>
      <c r="E643" s="12">
        <v>12</v>
      </c>
      <c r="F643" s="13">
        <v>13.878918888817593</v>
      </c>
      <c r="G643" s="32">
        <f t="shared" si="28"/>
        <v>52.045945833065971</v>
      </c>
      <c r="H643" s="14"/>
      <c r="I643" s="15">
        <f t="shared" ref="I643:I706" si="30">F643*H643</f>
        <v>0</v>
      </c>
      <c r="J643" s="36">
        <f t="shared" si="29"/>
        <v>0</v>
      </c>
      <c r="K643"/>
    </row>
    <row r="644" spans="1:11" ht="15.75">
      <c r="A644" s="10" t="s">
        <v>1810</v>
      </c>
      <c r="B644" s="10" t="s">
        <v>1811</v>
      </c>
      <c r="C644" s="11" t="s">
        <v>671</v>
      </c>
      <c r="D644" s="10">
        <v>87614240046</v>
      </c>
      <c r="E644" s="12">
        <v>8</v>
      </c>
      <c r="F644" s="13">
        <v>9.155343679827034</v>
      </c>
      <c r="G644" s="32">
        <f t="shared" ref="G644:G707" si="31">F644*$I$1</f>
        <v>34.332538799351376</v>
      </c>
      <c r="H644" s="14"/>
      <c r="I644" s="15">
        <f t="shared" si="30"/>
        <v>0</v>
      </c>
      <c r="J644" s="36">
        <f t="shared" ref="J644:J707" si="32">G644*H644</f>
        <v>0</v>
      </c>
      <c r="K644"/>
    </row>
    <row r="645" spans="1:11" ht="15.75">
      <c r="A645" s="10" t="s">
        <v>1806</v>
      </c>
      <c r="B645" s="10" t="s">
        <v>1807</v>
      </c>
      <c r="C645" s="11" t="s">
        <v>671</v>
      </c>
      <c r="D645" s="10">
        <v>87614240022</v>
      </c>
      <c r="E645" s="12">
        <v>8</v>
      </c>
      <c r="F645" s="13">
        <v>8.5000575293638558</v>
      </c>
      <c r="G645" s="32">
        <f t="shared" si="31"/>
        <v>31.875215735114459</v>
      </c>
      <c r="H645" s="14"/>
      <c r="I645" s="15">
        <f t="shared" si="30"/>
        <v>0</v>
      </c>
      <c r="J645" s="36">
        <f t="shared" si="32"/>
        <v>0</v>
      </c>
      <c r="K645"/>
    </row>
    <row r="646" spans="1:11" ht="15.75">
      <c r="A646" s="10" t="s">
        <v>850</v>
      </c>
      <c r="B646" s="10" t="s">
        <v>851</v>
      </c>
      <c r="C646" s="11" t="s">
        <v>671</v>
      </c>
      <c r="D646" s="10">
        <v>87614241012</v>
      </c>
      <c r="E646" s="12">
        <v>12</v>
      </c>
      <c r="F646" s="13">
        <v>13.331520663624371</v>
      </c>
      <c r="G646" s="32">
        <f t="shared" si="31"/>
        <v>49.993202488591393</v>
      </c>
      <c r="H646" s="14"/>
      <c r="I646" s="15">
        <f t="shared" si="30"/>
        <v>0</v>
      </c>
      <c r="J646" s="36">
        <f t="shared" si="32"/>
        <v>0</v>
      </c>
      <c r="K646"/>
    </row>
    <row r="647" spans="1:11" ht="15.75">
      <c r="A647" s="10" t="s">
        <v>1816</v>
      </c>
      <c r="B647" s="10" t="s">
        <v>1817</v>
      </c>
      <c r="C647" s="11" t="s">
        <v>671</v>
      </c>
      <c r="D647" s="10">
        <v>87614240107</v>
      </c>
      <c r="E647" s="12">
        <v>8</v>
      </c>
      <c r="F647" s="13">
        <v>9.4466643809999997</v>
      </c>
      <c r="G647" s="32">
        <f t="shared" si="31"/>
        <v>35.424991428749998</v>
      </c>
      <c r="H647" s="14"/>
      <c r="I647" s="15">
        <f t="shared" si="30"/>
        <v>0</v>
      </c>
      <c r="J647" s="36">
        <f t="shared" si="32"/>
        <v>0</v>
      </c>
      <c r="K647"/>
    </row>
    <row r="648" spans="1:11" ht="15.75">
      <c r="A648" s="10" t="s">
        <v>1850</v>
      </c>
      <c r="B648" s="10" t="s">
        <v>1851</v>
      </c>
      <c r="C648" s="11" t="s">
        <v>671</v>
      </c>
      <c r="D648" s="10">
        <v>87614241104</v>
      </c>
      <c r="E648" s="12">
        <v>8</v>
      </c>
      <c r="F648" s="13">
        <v>15.63479647045455</v>
      </c>
      <c r="G648" s="32">
        <f t="shared" si="31"/>
        <v>58.630486764204562</v>
      </c>
      <c r="H648" s="14"/>
      <c r="I648" s="15">
        <f t="shared" si="30"/>
        <v>0</v>
      </c>
      <c r="J648" s="36">
        <f t="shared" si="32"/>
        <v>0</v>
      </c>
      <c r="K648"/>
    </row>
    <row r="649" spans="1:11" ht="15.75">
      <c r="A649" s="10" t="s">
        <v>1832</v>
      </c>
      <c r="B649" s="10" t="s">
        <v>1833</v>
      </c>
      <c r="C649" s="11" t="s">
        <v>671</v>
      </c>
      <c r="D649" s="10">
        <v>87614240831</v>
      </c>
      <c r="E649" s="12">
        <v>24</v>
      </c>
      <c r="F649" s="13">
        <v>3.7545123</v>
      </c>
      <c r="G649" s="32">
        <f t="shared" si="31"/>
        <v>14.079421125</v>
      </c>
      <c r="H649" s="14"/>
      <c r="I649" s="15">
        <f t="shared" si="30"/>
        <v>0</v>
      </c>
      <c r="J649" s="36">
        <f t="shared" si="32"/>
        <v>0</v>
      </c>
      <c r="K649"/>
    </row>
    <row r="650" spans="1:11" ht="15.75">
      <c r="A650" s="10" t="s">
        <v>854</v>
      </c>
      <c r="B650" s="10" t="s">
        <v>855</v>
      </c>
      <c r="C650" s="11" t="s">
        <v>671</v>
      </c>
      <c r="D650" s="10">
        <v>87614241951</v>
      </c>
      <c r="E650" s="12">
        <v>12</v>
      </c>
      <c r="F650" s="13">
        <v>3.7559571759792609</v>
      </c>
      <c r="G650" s="32">
        <f t="shared" si="31"/>
        <v>14.084839409922228</v>
      </c>
      <c r="H650" s="14"/>
      <c r="I650" s="15">
        <f t="shared" si="30"/>
        <v>0</v>
      </c>
      <c r="J650" s="36">
        <f t="shared" si="32"/>
        <v>0</v>
      </c>
      <c r="K650"/>
    </row>
    <row r="651" spans="1:11" ht="15.75">
      <c r="A651" s="10" t="s">
        <v>2103</v>
      </c>
      <c r="B651" s="10" t="s">
        <v>2104</v>
      </c>
      <c r="C651" s="11" t="s">
        <v>2105</v>
      </c>
      <c r="D651" s="10">
        <v>87614250014</v>
      </c>
      <c r="E651" s="12">
        <v>24</v>
      </c>
      <c r="F651" s="13">
        <v>7.0863405824724319</v>
      </c>
      <c r="G651" s="32">
        <f t="shared" si="31"/>
        <v>26.57377718427162</v>
      </c>
      <c r="H651" s="14"/>
      <c r="I651" s="15">
        <f t="shared" si="30"/>
        <v>0</v>
      </c>
      <c r="J651" s="36">
        <f t="shared" si="32"/>
        <v>0</v>
      </c>
      <c r="K651"/>
    </row>
    <row r="652" spans="1:11" ht="15.75">
      <c r="A652" s="10" t="s">
        <v>468</v>
      </c>
      <c r="B652" s="10" t="s">
        <v>469</v>
      </c>
      <c r="C652" s="11" t="s">
        <v>29</v>
      </c>
      <c r="D652" s="10">
        <v>87614113029</v>
      </c>
      <c r="E652" s="12">
        <v>30</v>
      </c>
      <c r="F652" s="13">
        <v>3.8396949999999994</v>
      </c>
      <c r="G652" s="32">
        <f t="shared" si="31"/>
        <v>14.398856249999998</v>
      </c>
      <c r="H652" s="14"/>
      <c r="I652" s="15">
        <f t="shared" si="30"/>
        <v>0</v>
      </c>
      <c r="J652" s="36">
        <f t="shared" si="32"/>
        <v>0</v>
      </c>
      <c r="K652"/>
    </row>
    <row r="653" spans="1:11" ht="15.75">
      <c r="A653" s="10" t="s">
        <v>1573</v>
      </c>
      <c r="B653" s="10" t="s">
        <v>1574</v>
      </c>
      <c r="C653" s="11" t="s">
        <v>43</v>
      </c>
      <c r="D653" s="10">
        <v>87614117553</v>
      </c>
      <c r="E653" s="12">
        <v>30</v>
      </c>
      <c r="F653" s="13">
        <v>4.2668565205035431</v>
      </c>
      <c r="G653" s="32">
        <f t="shared" si="31"/>
        <v>16.000711951888288</v>
      </c>
      <c r="H653" s="14"/>
      <c r="I653" s="15">
        <f t="shared" si="30"/>
        <v>0</v>
      </c>
      <c r="J653" s="36">
        <f t="shared" si="32"/>
        <v>0</v>
      </c>
      <c r="K653"/>
    </row>
    <row r="654" spans="1:11" ht="15.75">
      <c r="A654" s="10" t="s">
        <v>508</v>
      </c>
      <c r="B654" s="10" t="s">
        <v>2596</v>
      </c>
      <c r="C654" s="11" t="s">
        <v>15</v>
      </c>
      <c r="D654" s="10">
        <v>87614113678</v>
      </c>
      <c r="E654" s="12">
        <v>16</v>
      </c>
      <c r="F654" s="13">
        <v>5.8604415565085723</v>
      </c>
      <c r="G654" s="32">
        <f t="shared" si="31"/>
        <v>21.976655836907145</v>
      </c>
      <c r="H654" s="14"/>
      <c r="I654" s="15">
        <f t="shared" si="30"/>
        <v>0</v>
      </c>
      <c r="J654" s="36">
        <f t="shared" si="32"/>
        <v>0</v>
      </c>
      <c r="K654"/>
    </row>
    <row r="655" spans="1:11" ht="15.75">
      <c r="A655" s="10" t="s">
        <v>1235</v>
      </c>
      <c r="B655" s="10" t="s">
        <v>1236</v>
      </c>
      <c r="C655" s="11" t="s">
        <v>15</v>
      </c>
      <c r="D655" s="10">
        <v>87614010625</v>
      </c>
      <c r="E655" s="12">
        <v>12</v>
      </c>
      <c r="F655" s="13">
        <v>13.317445448999997</v>
      </c>
      <c r="G655" s="32">
        <f t="shared" si="31"/>
        <v>49.940420433749992</v>
      </c>
      <c r="H655" s="14"/>
      <c r="I655" s="15">
        <f t="shared" si="30"/>
        <v>0</v>
      </c>
      <c r="J655" s="36">
        <f t="shared" si="32"/>
        <v>0</v>
      </c>
      <c r="K655"/>
    </row>
    <row r="656" spans="1:11" ht="15.75">
      <c r="A656" s="10" t="s">
        <v>535</v>
      </c>
      <c r="B656" s="10" t="s">
        <v>536</v>
      </c>
      <c r="C656" s="11" t="s">
        <v>64</v>
      </c>
      <c r="D656" s="10">
        <v>87614114279</v>
      </c>
      <c r="E656" s="12">
        <v>30</v>
      </c>
      <c r="F656" s="13">
        <v>5.0262730564147047</v>
      </c>
      <c r="G656" s="32">
        <f t="shared" si="31"/>
        <v>18.848523961555141</v>
      </c>
      <c r="H656" s="14"/>
      <c r="I656" s="15">
        <f t="shared" si="30"/>
        <v>0</v>
      </c>
      <c r="J656" s="36">
        <f t="shared" si="32"/>
        <v>0</v>
      </c>
      <c r="K656"/>
    </row>
    <row r="657" spans="1:11" ht="15.75">
      <c r="A657" s="10" t="s">
        <v>934</v>
      </c>
      <c r="B657" s="10" t="s">
        <v>935</v>
      </c>
      <c r="C657" s="11" t="s">
        <v>195</v>
      </c>
      <c r="D657" s="10">
        <v>87614080291</v>
      </c>
      <c r="E657" s="12">
        <v>16</v>
      </c>
      <c r="F657" s="13">
        <v>15.94518857308346</v>
      </c>
      <c r="G657" s="32">
        <f t="shared" si="31"/>
        <v>59.794457149062971</v>
      </c>
      <c r="H657" s="14"/>
      <c r="I657" s="15">
        <f t="shared" si="30"/>
        <v>0</v>
      </c>
      <c r="J657" s="36">
        <f t="shared" si="32"/>
        <v>0</v>
      </c>
      <c r="K657"/>
    </row>
    <row r="658" spans="1:11" ht="15.75">
      <c r="A658" s="10" t="s">
        <v>2051</v>
      </c>
      <c r="B658" s="10" t="s">
        <v>2052</v>
      </c>
      <c r="C658" s="11" t="s">
        <v>195</v>
      </c>
      <c r="D658" s="10">
        <v>87614080284</v>
      </c>
      <c r="E658" s="12">
        <v>30</v>
      </c>
      <c r="F658" s="13">
        <v>5.3754124999999995</v>
      </c>
      <c r="G658" s="32">
        <f t="shared" si="31"/>
        <v>20.157796874999999</v>
      </c>
      <c r="H658" s="14"/>
      <c r="I658" s="15">
        <f t="shared" si="30"/>
        <v>0</v>
      </c>
      <c r="J658" s="36">
        <f t="shared" si="32"/>
        <v>0</v>
      </c>
      <c r="K658"/>
    </row>
    <row r="659" spans="1:11" ht="15.75">
      <c r="A659" s="10" t="s">
        <v>930</v>
      </c>
      <c r="B659" s="10" t="s">
        <v>931</v>
      </c>
      <c r="C659" s="11" t="s">
        <v>195</v>
      </c>
      <c r="D659" s="10">
        <v>87614080222</v>
      </c>
      <c r="E659" s="12">
        <v>30</v>
      </c>
      <c r="F659" s="13">
        <v>4.2407579737842243</v>
      </c>
      <c r="G659" s="32">
        <f t="shared" si="31"/>
        <v>15.90284240169084</v>
      </c>
      <c r="H659" s="14"/>
      <c r="I659" s="15">
        <f t="shared" si="30"/>
        <v>0</v>
      </c>
      <c r="J659" s="36">
        <f t="shared" si="32"/>
        <v>0</v>
      </c>
      <c r="K659"/>
    </row>
    <row r="660" spans="1:11" ht="15.75">
      <c r="A660" s="10" t="s">
        <v>2055</v>
      </c>
      <c r="B660" s="10" t="s">
        <v>2056</v>
      </c>
      <c r="C660" s="11" t="s">
        <v>195</v>
      </c>
      <c r="D660" s="10">
        <v>87614080321</v>
      </c>
      <c r="E660" s="12">
        <v>30</v>
      </c>
      <c r="F660" s="13">
        <v>2.3364691941162419</v>
      </c>
      <c r="G660" s="32">
        <f t="shared" si="31"/>
        <v>8.7617594779359074</v>
      </c>
      <c r="H660" s="14"/>
      <c r="I660" s="15">
        <f t="shared" si="30"/>
        <v>0</v>
      </c>
      <c r="J660" s="36">
        <f t="shared" si="32"/>
        <v>0</v>
      </c>
      <c r="K660"/>
    </row>
    <row r="661" spans="1:11" ht="15.75">
      <c r="A661" s="10" t="s">
        <v>924</v>
      </c>
      <c r="B661" s="10" t="s">
        <v>925</v>
      </c>
      <c r="C661" s="11" t="s">
        <v>195</v>
      </c>
      <c r="D661" s="10">
        <v>87614080031</v>
      </c>
      <c r="E661" s="12">
        <v>20</v>
      </c>
      <c r="F661" s="13">
        <v>4.3542042881401768</v>
      </c>
      <c r="G661" s="32">
        <f t="shared" si="31"/>
        <v>16.328266080525662</v>
      </c>
      <c r="H661" s="14"/>
      <c r="I661" s="15">
        <f t="shared" si="30"/>
        <v>0</v>
      </c>
      <c r="J661" s="36">
        <f t="shared" si="32"/>
        <v>0</v>
      </c>
      <c r="K661"/>
    </row>
    <row r="662" spans="1:11" ht="15.75">
      <c r="A662" s="10" t="s">
        <v>932</v>
      </c>
      <c r="B662" s="10" t="s">
        <v>933</v>
      </c>
      <c r="C662" s="11" t="s">
        <v>195</v>
      </c>
      <c r="D662" s="10">
        <v>87614080239</v>
      </c>
      <c r="E662" s="12">
        <v>30</v>
      </c>
      <c r="F662" s="13">
        <v>9.7900254370056707</v>
      </c>
      <c r="G662" s="32">
        <f t="shared" si="31"/>
        <v>36.712595388771263</v>
      </c>
      <c r="H662" s="14"/>
      <c r="I662" s="15">
        <f t="shared" si="30"/>
        <v>0</v>
      </c>
      <c r="J662" s="36">
        <f t="shared" si="32"/>
        <v>0</v>
      </c>
      <c r="K662"/>
    </row>
    <row r="663" spans="1:11" ht="15.75">
      <c r="A663" s="10" t="s">
        <v>928</v>
      </c>
      <c r="B663" s="10" t="s">
        <v>929</v>
      </c>
      <c r="C663" s="11" t="s">
        <v>195</v>
      </c>
      <c r="D663" s="10">
        <v>87614080154</v>
      </c>
      <c r="E663" s="12">
        <v>16</v>
      </c>
      <c r="F663" s="13">
        <v>5.3958588365447193</v>
      </c>
      <c r="G663" s="32">
        <f t="shared" si="31"/>
        <v>20.234470637042698</v>
      </c>
      <c r="H663" s="14"/>
      <c r="I663" s="15">
        <f t="shared" si="30"/>
        <v>0</v>
      </c>
      <c r="J663" s="36">
        <f t="shared" si="32"/>
        <v>0</v>
      </c>
      <c r="K663"/>
    </row>
    <row r="664" spans="1:11" ht="15.75">
      <c r="A664" s="10" t="s">
        <v>1362</v>
      </c>
      <c r="B664" s="10" t="s">
        <v>1363</v>
      </c>
      <c r="C664" s="11" t="s">
        <v>23</v>
      </c>
      <c r="D664" s="10">
        <v>87614113258</v>
      </c>
      <c r="E664" s="12">
        <v>12</v>
      </c>
      <c r="F664" s="13">
        <v>7.1189420421072489</v>
      </c>
      <c r="G664" s="32">
        <f t="shared" si="31"/>
        <v>26.696032657902183</v>
      </c>
      <c r="H664" s="14"/>
      <c r="I664" s="15">
        <f t="shared" si="30"/>
        <v>0</v>
      </c>
      <c r="J664" s="36">
        <f t="shared" si="32"/>
        <v>0</v>
      </c>
      <c r="K664"/>
    </row>
    <row r="665" spans="1:11" ht="15.75">
      <c r="A665" s="10" t="s">
        <v>2049</v>
      </c>
      <c r="B665" s="10" t="s">
        <v>2050</v>
      </c>
      <c r="C665" s="11" t="s">
        <v>195</v>
      </c>
      <c r="D665" s="10">
        <v>87614080185</v>
      </c>
      <c r="E665" s="12">
        <v>48</v>
      </c>
      <c r="F665" s="13">
        <v>14.687596836559424</v>
      </c>
      <c r="G665" s="32">
        <f t="shared" si="31"/>
        <v>55.078488137097835</v>
      </c>
      <c r="H665" s="14"/>
      <c r="I665" s="15">
        <f t="shared" si="30"/>
        <v>0</v>
      </c>
      <c r="J665" s="36">
        <f t="shared" si="32"/>
        <v>0</v>
      </c>
      <c r="K665"/>
    </row>
    <row r="666" spans="1:11" ht="15.75">
      <c r="A666" s="10" t="s">
        <v>225</v>
      </c>
      <c r="B666" s="10" t="s">
        <v>226</v>
      </c>
      <c r="C666" s="11" t="s">
        <v>195</v>
      </c>
      <c r="D666" s="10">
        <v>87614080116</v>
      </c>
      <c r="E666" s="12">
        <v>30</v>
      </c>
      <c r="F666" s="13">
        <v>2.95</v>
      </c>
      <c r="G666" s="32">
        <f t="shared" si="31"/>
        <v>11.0625</v>
      </c>
      <c r="H666" s="14"/>
      <c r="I666" s="15">
        <f t="shared" si="30"/>
        <v>0</v>
      </c>
      <c r="J666" s="36">
        <f t="shared" si="32"/>
        <v>0</v>
      </c>
      <c r="K666"/>
    </row>
    <row r="667" spans="1:11" ht="15.75">
      <c r="A667" s="10" t="s">
        <v>2047</v>
      </c>
      <c r="B667" s="10" t="s">
        <v>2048</v>
      </c>
      <c r="C667" s="11" t="s">
        <v>195</v>
      </c>
      <c r="D667" s="10">
        <v>87614080048</v>
      </c>
      <c r="E667" s="12">
        <v>30</v>
      </c>
      <c r="F667" s="13">
        <v>5.0999999999999996</v>
      </c>
      <c r="G667" s="32">
        <f t="shared" si="31"/>
        <v>19.125</v>
      </c>
      <c r="H667" s="14"/>
      <c r="I667" s="15">
        <f t="shared" si="30"/>
        <v>0</v>
      </c>
      <c r="J667" s="36">
        <f t="shared" si="32"/>
        <v>0</v>
      </c>
      <c r="K667"/>
    </row>
    <row r="668" spans="1:11" ht="15.75">
      <c r="A668" s="10" t="s">
        <v>227</v>
      </c>
      <c r="B668" s="10" t="s">
        <v>228</v>
      </c>
      <c r="C668" s="11" t="s">
        <v>195</v>
      </c>
      <c r="D668" s="10">
        <v>87614080130</v>
      </c>
      <c r="E668" s="12">
        <v>16</v>
      </c>
      <c r="F668" s="13">
        <v>5.3347524999999996</v>
      </c>
      <c r="G668" s="32">
        <f t="shared" si="31"/>
        <v>20.005321875</v>
      </c>
      <c r="H668" s="14"/>
      <c r="I668" s="15">
        <f t="shared" si="30"/>
        <v>0</v>
      </c>
      <c r="J668" s="36">
        <f t="shared" si="32"/>
        <v>0</v>
      </c>
      <c r="K668"/>
    </row>
    <row r="669" spans="1:11" ht="15.75">
      <c r="A669" s="10" t="s">
        <v>926</v>
      </c>
      <c r="B669" s="10" t="s">
        <v>927</v>
      </c>
      <c r="C669" s="11" t="s">
        <v>195</v>
      </c>
      <c r="D669" s="10">
        <v>87614080062</v>
      </c>
      <c r="E669" s="12">
        <v>30</v>
      </c>
      <c r="F669" s="13">
        <v>5.8343045322932241</v>
      </c>
      <c r="G669" s="32">
        <f t="shared" si="31"/>
        <v>21.878641996099589</v>
      </c>
      <c r="H669" s="14"/>
      <c r="I669" s="15">
        <f t="shared" si="30"/>
        <v>0</v>
      </c>
      <c r="J669" s="36">
        <f t="shared" si="32"/>
        <v>0</v>
      </c>
      <c r="K669"/>
    </row>
    <row r="670" spans="1:11" ht="15.75">
      <c r="A670" s="10" t="s">
        <v>2053</v>
      </c>
      <c r="B670" s="10" t="s">
        <v>2054</v>
      </c>
      <c r="C670" s="11" t="s">
        <v>195</v>
      </c>
      <c r="D670" s="10">
        <v>87614080314</v>
      </c>
      <c r="E670" s="12">
        <v>30</v>
      </c>
      <c r="F670" s="13">
        <v>10.084785494070921</v>
      </c>
      <c r="G670" s="32">
        <f t="shared" si="31"/>
        <v>37.817945602765953</v>
      </c>
      <c r="H670" s="14"/>
      <c r="I670" s="15">
        <f t="shared" si="30"/>
        <v>0</v>
      </c>
      <c r="J670" s="36">
        <f t="shared" si="32"/>
        <v>0</v>
      </c>
      <c r="K670"/>
    </row>
    <row r="671" spans="1:11" ht="15.75">
      <c r="A671" s="10" t="s">
        <v>143</v>
      </c>
      <c r="B671" s="10" t="s">
        <v>144</v>
      </c>
      <c r="C671" s="11" t="s">
        <v>29</v>
      </c>
      <c r="D671" s="10">
        <v>87614014241</v>
      </c>
      <c r="E671" s="12">
        <v>20</v>
      </c>
      <c r="F671" s="13">
        <v>4.2792109400370633</v>
      </c>
      <c r="G671" s="32">
        <f t="shared" si="31"/>
        <v>16.047041025138988</v>
      </c>
      <c r="H671" s="14"/>
      <c r="I671" s="15">
        <f t="shared" si="30"/>
        <v>0</v>
      </c>
      <c r="J671" s="36">
        <f t="shared" si="32"/>
        <v>0</v>
      </c>
      <c r="K671"/>
    </row>
    <row r="672" spans="1:11" ht="15.75">
      <c r="A672" s="10" t="s">
        <v>480</v>
      </c>
      <c r="B672" s="10" t="s">
        <v>481</v>
      </c>
      <c r="C672" s="11" t="s">
        <v>29</v>
      </c>
      <c r="D672" s="10">
        <v>87614113142</v>
      </c>
      <c r="E672" s="12">
        <v>12</v>
      </c>
      <c r="F672" s="13">
        <v>7.2868945867172048</v>
      </c>
      <c r="G672" s="32">
        <f t="shared" si="31"/>
        <v>27.325854700189517</v>
      </c>
      <c r="H672" s="14"/>
      <c r="I672" s="15">
        <f t="shared" si="30"/>
        <v>0</v>
      </c>
      <c r="J672" s="36">
        <f t="shared" si="32"/>
        <v>0</v>
      </c>
      <c r="K672"/>
    </row>
    <row r="673" spans="1:11" ht="15.75">
      <c r="A673" s="10" t="s">
        <v>1663</v>
      </c>
      <c r="B673" s="10" t="s">
        <v>2597</v>
      </c>
      <c r="C673" s="11" t="s">
        <v>64</v>
      </c>
      <c r="D673" s="10">
        <v>87614019857</v>
      </c>
      <c r="E673" s="12">
        <v>30</v>
      </c>
      <c r="F673" s="13">
        <v>9.0554281072883747</v>
      </c>
      <c r="G673" s="32">
        <f t="shared" si="31"/>
        <v>33.957855402331404</v>
      </c>
      <c r="H673" s="14"/>
      <c r="I673" s="15">
        <f t="shared" si="30"/>
        <v>0</v>
      </c>
      <c r="J673" s="36">
        <f t="shared" si="32"/>
        <v>0</v>
      </c>
      <c r="K673"/>
    </row>
    <row r="674" spans="1:11" ht="15.75">
      <c r="A674" s="10" t="s">
        <v>2522</v>
      </c>
      <c r="B674" s="10" t="s">
        <v>2523</v>
      </c>
      <c r="C674" s="11" t="s">
        <v>2524</v>
      </c>
      <c r="D674" s="10">
        <v>87614280080</v>
      </c>
      <c r="E674" s="12">
        <v>48</v>
      </c>
      <c r="F674" s="13">
        <v>7.2505527927215176</v>
      </c>
      <c r="G674" s="32">
        <f t="shared" si="31"/>
        <v>27.18957297270569</v>
      </c>
      <c r="H674" s="14"/>
      <c r="I674" s="15">
        <f t="shared" si="30"/>
        <v>0</v>
      </c>
      <c r="J674" s="36">
        <f t="shared" si="32"/>
        <v>0</v>
      </c>
      <c r="K674"/>
    </row>
    <row r="675" spans="1:11" ht="15.75">
      <c r="A675" s="10" t="s">
        <v>2525</v>
      </c>
      <c r="B675" s="10" t="s">
        <v>2526</v>
      </c>
      <c r="C675" s="11" t="s">
        <v>2524</v>
      </c>
      <c r="D675" s="10">
        <v>87614280141</v>
      </c>
      <c r="E675" s="12">
        <v>6</v>
      </c>
      <c r="F675" s="13">
        <v>10.238598903260863</v>
      </c>
      <c r="G675" s="32">
        <f t="shared" si="31"/>
        <v>38.39474588722824</v>
      </c>
      <c r="H675" s="14"/>
      <c r="I675" s="15">
        <f t="shared" si="30"/>
        <v>0</v>
      </c>
      <c r="J675" s="36">
        <f t="shared" si="32"/>
        <v>0</v>
      </c>
      <c r="K675"/>
    </row>
    <row r="676" spans="1:11" ht="15.75">
      <c r="A676" s="10" t="s">
        <v>1689</v>
      </c>
      <c r="B676" s="10" t="s">
        <v>1690</v>
      </c>
      <c r="C676" s="11" t="s">
        <v>29</v>
      </c>
      <c r="D676" s="10">
        <v>87614100067</v>
      </c>
      <c r="E676" s="12">
        <v>9</v>
      </c>
      <c r="F676" s="13">
        <v>21.973352154895824</v>
      </c>
      <c r="G676" s="32">
        <f t="shared" si="31"/>
        <v>82.400070580859335</v>
      </c>
      <c r="H676" s="14"/>
      <c r="I676" s="15">
        <f t="shared" si="30"/>
        <v>0</v>
      </c>
      <c r="J676" s="36">
        <f t="shared" si="32"/>
        <v>0</v>
      </c>
      <c r="K676"/>
    </row>
    <row r="677" spans="1:11" ht="15.75">
      <c r="A677" s="10" t="s">
        <v>719</v>
      </c>
      <c r="B677" s="10" t="s">
        <v>2598</v>
      </c>
      <c r="C677" s="11" t="s">
        <v>103</v>
      </c>
      <c r="D677" s="10">
        <v>87614018386</v>
      </c>
      <c r="E677" s="12">
        <v>12</v>
      </c>
      <c r="F677" s="13">
        <v>17.573926981005428</v>
      </c>
      <c r="G677" s="32">
        <f t="shared" si="31"/>
        <v>65.902226178770348</v>
      </c>
      <c r="H677" s="14"/>
      <c r="I677" s="15">
        <f t="shared" si="30"/>
        <v>0</v>
      </c>
      <c r="J677" s="36">
        <f t="shared" si="32"/>
        <v>0</v>
      </c>
      <c r="K677"/>
    </row>
    <row r="678" spans="1:11" ht="15.75">
      <c r="A678" s="10" t="s">
        <v>665</v>
      </c>
      <c r="B678" s="10" t="s">
        <v>666</v>
      </c>
      <c r="C678" s="11" t="s">
        <v>43</v>
      </c>
      <c r="D678" s="10">
        <v>87614012247</v>
      </c>
      <c r="E678" s="12">
        <v>20</v>
      </c>
      <c r="F678" s="13">
        <v>3.4925343062443286</v>
      </c>
      <c r="G678" s="32">
        <f t="shared" si="31"/>
        <v>13.097003648416232</v>
      </c>
      <c r="H678" s="14"/>
      <c r="I678" s="15">
        <f t="shared" si="30"/>
        <v>0</v>
      </c>
      <c r="J678" s="36">
        <f t="shared" si="32"/>
        <v>0</v>
      </c>
      <c r="K678"/>
    </row>
    <row r="679" spans="1:11" ht="15.75">
      <c r="A679" s="10" t="s">
        <v>1459</v>
      </c>
      <c r="B679" s="10" t="s">
        <v>1460</v>
      </c>
      <c r="C679" s="11" t="s">
        <v>43</v>
      </c>
      <c r="D679" s="10">
        <v>87614115214</v>
      </c>
      <c r="E679" s="12">
        <v>30</v>
      </c>
      <c r="F679" s="13">
        <v>2.3614899999999999</v>
      </c>
      <c r="G679" s="32">
        <f t="shared" si="31"/>
        <v>8.8555874999999986</v>
      </c>
      <c r="H679" s="14"/>
      <c r="I679" s="15">
        <f t="shared" si="30"/>
        <v>0</v>
      </c>
      <c r="J679" s="36">
        <f t="shared" si="32"/>
        <v>0</v>
      </c>
      <c r="K679"/>
    </row>
    <row r="680" spans="1:11" ht="15.75">
      <c r="A680" s="10" t="s">
        <v>1583</v>
      </c>
      <c r="B680" s="10" t="s">
        <v>1584</v>
      </c>
      <c r="C680" s="11" t="s">
        <v>43</v>
      </c>
      <c r="D680" s="10">
        <v>87614012254</v>
      </c>
      <c r="E680" s="12">
        <v>12</v>
      </c>
      <c r="F680" s="13">
        <v>8.4475045180170678</v>
      </c>
      <c r="G680" s="32">
        <f t="shared" si="31"/>
        <v>31.678141942564004</v>
      </c>
      <c r="H680" s="14"/>
      <c r="I680" s="15">
        <f t="shared" si="30"/>
        <v>0</v>
      </c>
      <c r="J680" s="36">
        <f t="shared" si="32"/>
        <v>0</v>
      </c>
      <c r="K680"/>
    </row>
    <row r="681" spans="1:11" ht="15.75">
      <c r="A681" s="10" t="s">
        <v>788</v>
      </c>
      <c r="B681" s="10" t="s">
        <v>789</v>
      </c>
      <c r="C681" s="11" t="s">
        <v>64</v>
      </c>
      <c r="D681" s="10">
        <v>87614190327</v>
      </c>
      <c r="E681" s="12">
        <v>30</v>
      </c>
      <c r="F681" s="13">
        <v>4.6745624999999995</v>
      </c>
      <c r="G681" s="32">
        <f t="shared" si="31"/>
        <v>17.529609375</v>
      </c>
      <c r="H681" s="14"/>
      <c r="I681" s="15">
        <f t="shared" si="30"/>
        <v>0</v>
      </c>
      <c r="J681" s="36">
        <f t="shared" si="32"/>
        <v>0</v>
      </c>
      <c r="K681"/>
    </row>
    <row r="682" spans="1:11" ht="15.75">
      <c r="A682" s="10" t="s">
        <v>208</v>
      </c>
      <c r="B682" s="10" t="s">
        <v>209</v>
      </c>
      <c r="C682" s="11" t="s">
        <v>117</v>
      </c>
      <c r="D682" s="10">
        <v>87614190518</v>
      </c>
      <c r="E682" s="12">
        <v>30</v>
      </c>
      <c r="F682" s="13">
        <v>5.16</v>
      </c>
      <c r="G682" s="32">
        <f t="shared" si="31"/>
        <v>19.350000000000001</v>
      </c>
      <c r="H682" s="14"/>
      <c r="I682" s="15">
        <f t="shared" si="30"/>
        <v>0</v>
      </c>
      <c r="J682" s="36">
        <f t="shared" si="32"/>
        <v>0</v>
      </c>
      <c r="K682"/>
    </row>
    <row r="683" spans="1:11" ht="15.75">
      <c r="A683" s="10" t="s">
        <v>1672</v>
      </c>
      <c r="B683" s="10" t="s">
        <v>1673</v>
      </c>
      <c r="C683" s="11" t="s">
        <v>64</v>
      </c>
      <c r="D683" s="10">
        <v>87614190396</v>
      </c>
      <c r="E683" s="12">
        <v>20</v>
      </c>
      <c r="F683" s="13">
        <v>8.358187520914413</v>
      </c>
      <c r="G683" s="32">
        <f t="shared" si="31"/>
        <v>31.343203203429049</v>
      </c>
      <c r="H683" s="14"/>
      <c r="I683" s="15">
        <f t="shared" si="30"/>
        <v>0</v>
      </c>
      <c r="J683" s="36">
        <f t="shared" si="32"/>
        <v>0</v>
      </c>
      <c r="K683"/>
    </row>
    <row r="684" spans="1:11" ht="15.75">
      <c r="A684" s="10" t="s">
        <v>1616</v>
      </c>
      <c r="B684" s="10" t="s">
        <v>2599</v>
      </c>
      <c r="C684" s="11" t="s">
        <v>103</v>
      </c>
      <c r="D684" s="10">
        <v>87614016740</v>
      </c>
      <c r="E684" s="12">
        <v>30</v>
      </c>
      <c r="F684" s="13">
        <v>4.62</v>
      </c>
      <c r="G684" s="32">
        <f t="shared" si="31"/>
        <v>17.324999999999999</v>
      </c>
      <c r="H684" s="14"/>
      <c r="I684" s="15">
        <f t="shared" si="30"/>
        <v>0</v>
      </c>
      <c r="J684" s="36">
        <f t="shared" si="32"/>
        <v>0</v>
      </c>
      <c r="K684"/>
    </row>
    <row r="685" spans="1:11" ht="15.75">
      <c r="A685" s="10" t="s">
        <v>1608</v>
      </c>
      <c r="B685" s="10" t="s">
        <v>1609</v>
      </c>
      <c r="C685" s="11" t="s">
        <v>48</v>
      </c>
      <c r="D685" s="10">
        <v>87614015439</v>
      </c>
      <c r="E685" s="12">
        <v>12</v>
      </c>
      <c r="F685" s="13">
        <v>11.896881761992283</v>
      </c>
      <c r="G685" s="32">
        <f t="shared" si="31"/>
        <v>44.61330660747106</v>
      </c>
      <c r="H685" s="14"/>
      <c r="I685" s="15">
        <f t="shared" si="30"/>
        <v>0</v>
      </c>
      <c r="J685" s="36">
        <f t="shared" si="32"/>
        <v>0</v>
      </c>
      <c r="K685"/>
    </row>
    <row r="686" spans="1:11" ht="15.75">
      <c r="A686" s="10" t="s">
        <v>1577</v>
      </c>
      <c r="B686" s="10" t="s">
        <v>1578</v>
      </c>
      <c r="C686" s="11" t="s">
        <v>71</v>
      </c>
      <c r="D686" s="10">
        <v>87614117713</v>
      </c>
      <c r="E686" s="12">
        <v>30</v>
      </c>
      <c r="F686" s="13">
        <v>5.1089824999999989</v>
      </c>
      <c r="G686" s="32">
        <f t="shared" si="31"/>
        <v>19.158684374999996</v>
      </c>
      <c r="H686" s="14"/>
      <c r="I686" s="15">
        <f t="shared" si="30"/>
        <v>0</v>
      </c>
      <c r="J686" s="36">
        <f t="shared" si="32"/>
        <v>0</v>
      </c>
      <c r="K686"/>
    </row>
    <row r="687" spans="1:11" ht="15.75">
      <c r="A687" s="10" t="s">
        <v>1670</v>
      </c>
      <c r="B687" s="10" t="s">
        <v>1671</v>
      </c>
      <c r="C687" s="11" t="s">
        <v>117</v>
      </c>
      <c r="D687" s="10">
        <v>87614190310</v>
      </c>
      <c r="E687" s="12">
        <v>30</v>
      </c>
      <c r="F687" s="13">
        <v>7.887901943756491</v>
      </c>
      <c r="G687" s="32">
        <f t="shared" si="31"/>
        <v>29.579632289086842</v>
      </c>
      <c r="H687" s="14"/>
      <c r="I687" s="15">
        <f t="shared" si="30"/>
        <v>0</v>
      </c>
      <c r="J687" s="36">
        <f t="shared" si="32"/>
        <v>0</v>
      </c>
      <c r="K687"/>
    </row>
    <row r="688" spans="1:11" ht="15.75">
      <c r="A688" s="10" t="s">
        <v>206</v>
      </c>
      <c r="B688" s="10" t="s">
        <v>207</v>
      </c>
      <c r="C688" s="11" t="s">
        <v>117</v>
      </c>
      <c r="D688" s="10">
        <v>87614190303</v>
      </c>
      <c r="E688" s="12">
        <v>30</v>
      </c>
      <c r="F688" s="13">
        <v>10.57</v>
      </c>
      <c r="G688" s="32">
        <f t="shared" si="31"/>
        <v>39.637500000000003</v>
      </c>
      <c r="H688" s="14"/>
      <c r="I688" s="15">
        <f t="shared" si="30"/>
        <v>0</v>
      </c>
      <c r="J688" s="36">
        <f t="shared" si="32"/>
        <v>0</v>
      </c>
      <c r="K688"/>
    </row>
    <row r="689" spans="1:11" ht="15.75">
      <c r="A689" s="10" t="s">
        <v>1668</v>
      </c>
      <c r="B689" s="10" t="s">
        <v>1669</v>
      </c>
      <c r="C689" s="11" t="s">
        <v>117</v>
      </c>
      <c r="D689" s="10">
        <v>87614190280</v>
      </c>
      <c r="E689" s="12">
        <v>48</v>
      </c>
      <c r="F689" s="13">
        <v>9.3522351091943516</v>
      </c>
      <c r="G689" s="32">
        <f t="shared" si="31"/>
        <v>35.070881659478822</v>
      </c>
      <c r="H689" s="14"/>
      <c r="I689" s="15">
        <f t="shared" si="30"/>
        <v>0</v>
      </c>
      <c r="J689" s="36">
        <f t="shared" si="32"/>
        <v>0</v>
      </c>
      <c r="K689"/>
    </row>
    <row r="690" spans="1:11" ht="15.75">
      <c r="A690" s="10" t="s">
        <v>204</v>
      </c>
      <c r="B690" s="10" t="s">
        <v>205</v>
      </c>
      <c r="C690" s="11" t="s">
        <v>117</v>
      </c>
      <c r="D690" s="10">
        <v>87614190273</v>
      </c>
      <c r="E690" s="12">
        <v>30</v>
      </c>
      <c r="F690" s="13">
        <v>5.82</v>
      </c>
      <c r="G690" s="32">
        <f t="shared" si="31"/>
        <v>21.825000000000003</v>
      </c>
      <c r="H690" s="14"/>
      <c r="I690" s="15">
        <f t="shared" si="30"/>
        <v>0</v>
      </c>
      <c r="J690" s="36">
        <f t="shared" si="32"/>
        <v>0</v>
      </c>
      <c r="K690"/>
    </row>
    <row r="691" spans="1:11" ht="15.75">
      <c r="A691" s="10" t="s">
        <v>786</v>
      </c>
      <c r="B691" s="10" t="s">
        <v>787</v>
      </c>
      <c r="C691" s="11" t="s">
        <v>117</v>
      </c>
      <c r="D691" s="10">
        <v>87614190242</v>
      </c>
      <c r="E691" s="12">
        <v>30</v>
      </c>
      <c r="F691" s="13">
        <v>6.973173468054874</v>
      </c>
      <c r="G691" s="32">
        <f t="shared" si="31"/>
        <v>26.149400505205776</v>
      </c>
      <c r="H691" s="14"/>
      <c r="I691" s="15">
        <f t="shared" si="30"/>
        <v>0</v>
      </c>
      <c r="J691" s="36">
        <f t="shared" si="32"/>
        <v>0</v>
      </c>
      <c r="K691"/>
    </row>
    <row r="692" spans="1:11" ht="15.75">
      <c r="A692" s="10" t="s">
        <v>1666</v>
      </c>
      <c r="B692" s="10" t="s">
        <v>1667</v>
      </c>
      <c r="C692" s="11" t="s">
        <v>117</v>
      </c>
      <c r="D692" s="10">
        <v>87614190235</v>
      </c>
      <c r="E692" s="12">
        <v>30</v>
      </c>
      <c r="F692" s="13">
        <v>14.054579144563393</v>
      </c>
      <c r="G692" s="32">
        <f t="shared" si="31"/>
        <v>52.70467179211272</v>
      </c>
      <c r="H692" s="14"/>
      <c r="I692" s="15">
        <f t="shared" si="30"/>
        <v>0</v>
      </c>
      <c r="J692" s="36">
        <f t="shared" si="32"/>
        <v>0</v>
      </c>
      <c r="K692"/>
    </row>
    <row r="693" spans="1:11" ht="15.75">
      <c r="A693" s="10" t="s">
        <v>778</v>
      </c>
      <c r="B693" s="10" t="s">
        <v>779</v>
      </c>
      <c r="C693" s="11" t="s">
        <v>117</v>
      </c>
      <c r="D693" s="10">
        <v>87614190013</v>
      </c>
      <c r="E693" s="12">
        <v>30</v>
      </c>
      <c r="F693" s="13">
        <v>5.1632849999999992</v>
      </c>
      <c r="G693" s="32">
        <f t="shared" si="31"/>
        <v>19.362318749999996</v>
      </c>
      <c r="H693" s="14"/>
      <c r="I693" s="15">
        <f t="shared" si="30"/>
        <v>0</v>
      </c>
      <c r="J693" s="36">
        <f t="shared" si="32"/>
        <v>0</v>
      </c>
      <c r="K693"/>
    </row>
    <row r="694" spans="1:11" ht="15.75">
      <c r="A694" s="10" t="s">
        <v>782</v>
      </c>
      <c r="B694" s="10" t="s">
        <v>783</v>
      </c>
      <c r="C694" s="11" t="s">
        <v>117</v>
      </c>
      <c r="D694" s="10">
        <v>87614190129</v>
      </c>
      <c r="E694" s="12">
        <v>48</v>
      </c>
      <c r="F694" s="13">
        <v>6.4834419149100082</v>
      </c>
      <c r="G694" s="32">
        <f t="shared" si="31"/>
        <v>24.312907180912532</v>
      </c>
      <c r="H694" s="14"/>
      <c r="I694" s="15">
        <f t="shared" si="30"/>
        <v>0</v>
      </c>
      <c r="J694" s="36">
        <f t="shared" si="32"/>
        <v>0</v>
      </c>
      <c r="K694"/>
    </row>
    <row r="695" spans="1:11" ht="15.75">
      <c r="A695" s="10" t="s">
        <v>115</v>
      </c>
      <c r="B695" s="10" t="s">
        <v>116</v>
      </c>
      <c r="C695" s="11" t="s">
        <v>117</v>
      </c>
      <c r="D695" s="10">
        <v>87614117560</v>
      </c>
      <c r="E695" s="12">
        <v>12</v>
      </c>
      <c r="F695" s="13">
        <v>13.942490351467152</v>
      </c>
      <c r="G695" s="32">
        <f t="shared" si="31"/>
        <v>52.284338818001821</v>
      </c>
      <c r="H695" s="14"/>
      <c r="I695" s="15">
        <f t="shared" si="30"/>
        <v>0</v>
      </c>
      <c r="J695" s="36">
        <f t="shared" si="32"/>
        <v>0</v>
      </c>
      <c r="K695"/>
    </row>
    <row r="696" spans="1:11" ht="15.75">
      <c r="A696" s="10" t="s">
        <v>1674</v>
      </c>
      <c r="B696" s="10" t="s">
        <v>1675</v>
      </c>
      <c r="C696" s="11" t="s">
        <v>117</v>
      </c>
      <c r="D696" s="10">
        <v>87614190402</v>
      </c>
      <c r="E696" s="12">
        <v>20</v>
      </c>
      <c r="F696" s="13">
        <v>4.3236592398338258</v>
      </c>
      <c r="G696" s="32">
        <f t="shared" si="31"/>
        <v>16.213722149376846</v>
      </c>
      <c r="H696" s="14"/>
      <c r="I696" s="15">
        <f t="shared" si="30"/>
        <v>0</v>
      </c>
      <c r="J696" s="36">
        <f t="shared" si="32"/>
        <v>0</v>
      </c>
      <c r="K696"/>
    </row>
    <row r="697" spans="1:11" ht="15.75">
      <c r="A697" s="10" t="s">
        <v>790</v>
      </c>
      <c r="B697" s="10" t="s">
        <v>791</v>
      </c>
      <c r="C697" s="11" t="s">
        <v>117</v>
      </c>
      <c r="D697" s="10">
        <v>87614190341</v>
      </c>
      <c r="E697" s="12">
        <v>30</v>
      </c>
      <c r="F697" s="13">
        <v>15.630470803821087</v>
      </c>
      <c r="G697" s="32">
        <f t="shared" si="31"/>
        <v>58.614265514329077</v>
      </c>
      <c r="H697" s="14"/>
      <c r="I697" s="15">
        <f t="shared" si="30"/>
        <v>0</v>
      </c>
      <c r="J697" s="36">
        <f t="shared" si="32"/>
        <v>0</v>
      </c>
      <c r="K697"/>
    </row>
    <row r="698" spans="1:11" ht="15.75">
      <c r="A698" s="10" t="s">
        <v>202</v>
      </c>
      <c r="B698" s="10" t="s">
        <v>203</v>
      </c>
      <c r="C698" s="11" t="s">
        <v>117</v>
      </c>
      <c r="D698" s="10">
        <v>87614190259</v>
      </c>
      <c r="E698" s="12">
        <v>48</v>
      </c>
      <c r="F698" s="13">
        <v>5.0755449999999991</v>
      </c>
      <c r="G698" s="32">
        <f t="shared" si="31"/>
        <v>19.033293749999995</v>
      </c>
      <c r="H698" s="14"/>
      <c r="I698" s="15">
        <f t="shared" si="30"/>
        <v>0</v>
      </c>
      <c r="J698" s="36">
        <f t="shared" si="32"/>
        <v>0</v>
      </c>
      <c r="K698"/>
    </row>
    <row r="699" spans="1:11" ht="15.75">
      <c r="A699" s="10" t="s">
        <v>794</v>
      </c>
      <c r="B699" s="10" t="s">
        <v>795</v>
      </c>
      <c r="C699" s="11" t="s">
        <v>117</v>
      </c>
      <c r="D699" s="10">
        <v>87614190372</v>
      </c>
      <c r="E699" s="12">
        <v>30</v>
      </c>
      <c r="F699" s="13">
        <v>6.3451000000000004</v>
      </c>
      <c r="G699" s="32">
        <f t="shared" si="31"/>
        <v>23.794125000000001</v>
      </c>
      <c r="H699" s="14"/>
      <c r="I699" s="15">
        <f t="shared" si="30"/>
        <v>0</v>
      </c>
      <c r="J699" s="36">
        <f t="shared" si="32"/>
        <v>0</v>
      </c>
      <c r="K699"/>
    </row>
    <row r="700" spans="1:11" ht="15.75">
      <c r="A700" s="10" t="s">
        <v>796</v>
      </c>
      <c r="B700" s="10" t="s">
        <v>797</v>
      </c>
      <c r="C700" s="11" t="s">
        <v>117</v>
      </c>
      <c r="D700" s="10">
        <v>87614190389</v>
      </c>
      <c r="E700" s="12">
        <v>30</v>
      </c>
      <c r="F700" s="13">
        <v>6.8330199999999985</v>
      </c>
      <c r="G700" s="32">
        <f t="shared" si="31"/>
        <v>25.623824999999993</v>
      </c>
      <c r="H700" s="14"/>
      <c r="I700" s="15">
        <f t="shared" si="30"/>
        <v>0</v>
      </c>
      <c r="J700" s="36">
        <f t="shared" si="32"/>
        <v>0</v>
      </c>
      <c r="K700"/>
    </row>
    <row r="701" spans="1:11" ht="15.75">
      <c r="A701" s="10" t="s">
        <v>784</v>
      </c>
      <c r="B701" s="10" t="s">
        <v>785</v>
      </c>
      <c r="C701" s="11" t="s">
        <v>117</v>
      </c>
      <c r="D701" s="10">
        <v>87614190167</v>
      </c>
      <c r="E701" s="12">
        <v>48</v>
      </c>
      <c r="F701" s="13">
        <v>3.5475849999999998</v>
      </c>
      <c r="G701" s="32">
        <f t="shared" si="31"/>
        <v>13.30344375</v>
      </c>
      <c r="H701" s="14"/>
      <c r="I701" s="15">
        <f t="shared" si="30"/>
        <v>0</v>
      </c>
      <c r="J701" s="36">
        <f t="shared" si="32"/>
        <v>0</v>
      </c>
      <c r="K701"/>
    </row>
    <row r="702" spans="1:11" ht="15.75">
      <c r="A702" s="10" t="s">
        <v>1631</v>
      </c>
      <c r="B702" s="10" t="s">
        <v>2600</v>
      </c>
      <c r="C702" s="11" t="s">
        <v>64</v>
      </c>
      <c r="D702" s="10">
        <v>87614018027</v>
      </c>
      <c r="E702" s="12">
        <v>20</v>
      </c>
      <c r="F702" s="13">
        <v>3.0612060093130484</v>
      </c>
      <c r="G702" s="32">
        <f t="shared" si="31"/>
        <v>11.479522534923932</v>
      </c>
      <c r="H702" s="14"/>
      <c r="I702" s="15">
        <f t="shared" si="30"/>
        <v>0</v>
      </c>
      <c r="J702" s="36">
        <f t="shared" si="32"/>
        <v>0</v>
      </c>
      <c r="K702"/>
    </row>
    <row r="703" spans="1:11" ht="15.75">
      <c r="A703" s="10" t="s">
        <v>368</v>
      </c>
      <c r="B703" s="10" t="s">
        <v>369</v>
      </c>
      <c r="C703" s="11" t="s">
        <v>64</v>
      </c>
      <c r="D703" s="10">
        <v>87614110776</v>
      </c>
      <c r="E703" s="12">
        <v>12</v>
      </c>
      <c r="F703" s="13">
        <v>8.4446709404352926</v>
      </c>
      <c r="G703" s="32">
        <f t="shared" si="31"/>
        <v>31.667516026632349</v>
      </c>
      <c r="H703" s="14"/>
      <c r="I703" s="15">
        <f t="shared" si="30"/>
        <v>0</v>
      </c>
      <c r="J703" s="36">
        <f t="shared" si="32"/>
        <v>0</v>
      </c>
      <c r="K703"/>
    </row>
    <row r="704" spans="1:11" ht="15.75">
      <c r="A704" s="10" t="s">
        <v>349</v>
      </c>
      <c r="B704" s="10" t="s">
        <v>350</v>
      </c>
      <c r="C704" s="11" t="s">
        <v>64</v>
      </c>
      <c r="D704" s="10">
        <v>87614110028</v>
      </c>
      <c r="E704" s="12">
        <v>12</v>
      </c>
      <c r="F704" s="13">
        <v>14.040512661745701</v>
      </c>
      <c r="G704" s="32">
        <f t="shared" si="31"/>
        <v>52.651922481546379</v>
      </c>
      <c r="H704" s="14"/>
      <c r="I704" s="15">
        <f t="shared" si="30"/>
        <v>0</v>
      </c>
      <c r="J704" s="36">
        <f t="shared" si="32"/>
        <v>0</v>
      </c>
      <c r="K704"/>
    </row>
    <row r="705" spans="1:11" ht="15.75">
      <c r="A705" s="10" t="s">
        <v>2168</v>
      </c>
      <c r="B705" s="10" t="s">
        <v>2169</v>
      </c>
      <c r="C705" s="11" t="s">
        <v>23</v>
      </c>
      <c r="D705" s="10">
        <v>87614210728</v>
      </c>
      <c r="E705" s="12">
        <v>48</v>
      </c>
      <c r="F705" s="13">
        <v>3.04355373229689</v>
      </c>
      <c r="G705" s="32">
        <f t="shared" si="31"/>
        <v>11.413326496113337</v>
      </c>
      <c r="H705" s="14"/>
      <c r="I705" s="15">
        <f t="shared" si="30"/>
        <v>0</v>
      </c>
      <c r="J705" s="36">
        <f t="shared" si="32"/>
        <v>0</v>
      </c>
      <c r="K705"/>
    </row>
    <row r="706" spans="1:11" ht="15.75">
      <c r="A706" s="10" t="s">
        <v>1399</v>
      </c>
      <c r="B706" s="10" t="s">
        <v>1400</v>
      </c>
      <c r="C706" s="11" t="s">
        <v>671</v>
      </c>
      <c r="D706" s="10">
        <v>87614114156</v>
      </c>
      <c r="E706" s="12">
        <v>30</v>
      </c>
      <c r="F706" s="13">
        <v>18.438609643898214</v>
      </c>
      <c r="G706" s="32">
        <f t="shared" si="31"/>
        <v>69.14478616461831</v>
      </c>
      <c r="H706" s="14"/>
      <c r="I706" s="15">
        <f t="shared" si="30"/>
        <v>0</v>
      </c>
      <c r="J706" s="36">
        <f t="shared" si="32"/>
        <v>0</v>
      </c>
      <c r="K706"/>
    </row>
    <row r="707" spans="1:11" ht="15.75">
      <c r="A707" s="10" t="s">
        <v>695</v>
      </c>
      <c r="B707" s="10" t="s">
        <v>696</v>
      </c>
      <c r="C707" s="11" t="s">
        <v>12</v>
      </c>
      <c r="D707" s="10">
        <v>87614016122</v>
      </c>
      <c r="E707" s="12">
        <v>48</v>
      </c>
      <c r="F707" s="13">
        <v>23.315457211534724</v>
      </c>
      <c r="G707" s="32">
        <f t="shared" si="31"/>
        <v>87.43296454325521</v>
      </c>
      <c r="H707" s="14"/>
      <c r="I707" s="15">
        <f t="shared" ref="I707:I770" si="33">F707*H707</f>
        <v>0</v>
      </c>
      <c r="J707" s="36">
        <f t="shared" si="32"/>
        <v>0</v>
      </c>
      <c r="K707"/>
    </row>
    <row r="708" spans="1:11" ht="15.75">
      <c r="A708" s="10" t="s">
        <v>754</v>
      </c>
      <c r="B708" s="10" t="s">
        <v>755</v>
      </c>
      <c r="C708" s="11" t="s">
        <v>184</v>
      </c>
      <c r="D708" s="10">
        <v>87614019628</v>
      </c>
      <c r="E708" s="12">
        <v>20</v>
      </c>
      <c r="F708" s="13">
        <v>5.7016364311446424</v>
      </c>
      <c r="G708" s="32">
        <f t="shared" ref="G708:G771" si="34">F708*$I$1</f>
        <v>21.381136616792411</v>
      </c>
      <c r="H708" s="14"/>
      <c r="I708" s="15">
        <f t="shared" si="33"/>
        <v>0</v>
      </c>
      <c r="J708" s="36">
        <f t="shared" ref="J708:J771" si="35">G708*H708</f>
        <v>0</v>
      </c>
      <c r="K708"/>
    </row>
    <row r="709" spans="1:11" ht="15.75">
      <c r="A709" s="10" t="s">
        <v>706</v>
      </c>
      <c r="B709" s="10" t="s">
        <v>707</v>
      </c>
      <c r="C709" s="11" t="s">
        <v>12</v>
      </c>
      <c r="D709" s="10">
        <v>87614017327</v>
      </c>
      <c r="E709" s="12">
        <v>30</v>
      </c>
      <c r="F709" s="13">
        <v>10.40615583406567</v>
      </c>
      <c r="G709" s="32">
        <f t="shared" si="34"/>
        <v>39.023084377746265</v>
      </c>
      <c r="H709" s="14"/>
      <c r="I709" s="15">
        <f t="shared" si="33"/>
        <v>0</v>
      </c>
      <c r="J709" s="36">
        <f t="shared" si="35"/>
        <v>0</v>
      </c>
      <c r="K709"/>
    </row>
    <row r="710" spans="1:11" ht="15.75">
      <c r="A710" s="10" t="s">
        <v>1618</v>
      </c>
      <c r="B710" s="10" t="s">
        <v>1619</v>
      </c>
      <c r="C710" s="11" t="s">
        <v>12</v>
      </c>
      <c r="D710" s="10">
        <v>87614017334</v>
      </c>
      <c r="E710" s="12">
        <v>12</v>
      </c>
      <c r="F710" s="13">
        <v>25.732143592828038</v>
      </c>
      <c r="G710" s="32">
        <f t="shared" si="34"/>
        <v>96.495538473105142</v>
      </c>
      <c r="H710" s="14"/>
      <c r="I710" s="15">
        <f t="shared" si="33"/>
        <v>0</v>
      </c>
      <c r="J710" s="36">
        <f t="shared" si="35"/>
        <v>0</v>
      </c>
      <c r="K710"/>
    </row>
    <row r="711" spans="1:11" ht="15.75">
      <c r="A711" s="10" t="s">
        <v>603</v>
      </c>
      <c r="B711" s="10" t="s">
        <v>604</v>
      </c>
      <c r="C711" s="11" t="s">
        <v>12</v>
      </c>
      <c r="D711" s="10">
        <v>87614116716</v>
      </c>
      <c r="E711" s="12">
        <v>30</v>
      </c>
      <c r="F711" s="13">
        <v>11.28378343452904</v>
      </c>
      <c r="G711" s="32">
        <f t="shared" si="34"/>
        <v>42.314187879483903</v>
      </c>
      <c r="H711" s="14"/>
      <c r="I711" s="15">
        <f t="shared" si="33"/>
        <v>0</v>
      </c>
      <c r="J711" s="36">
        <f t="shared" si="35"/>
        <v>0</v>
      </c>
      <c r="K711"/>
    </row>
    <row r="712" spans="1:11" ht="15.75">
      <c r="A712" s="10" t="s">
        <v>430</v>
      </c>
      <c r="B712" s="10" t="s">
        <v>431</v>
      </c>
      <c r="C712" s="11" t="s">
        <v>29</v>
      </c>
      <c r="D712" s="10">
        <v>87614112251</v>
      </c>
      <c r="E712" s="12">
        <v>30</v>
      </c>
      <c r="F712" s="13">
        <v>5.7995064700007992</v>
      </c>
      <c r="G712" s="32">
        <f t="shared" si="34"/>
        <v>21.748149262502999</v>
      </c>
      <c r="H712" s="14"/>
      <c r="I712" s="15">
        <f t="shared" si="33"/>
        <v>0</v>
      </c>
      <c r="J712" s="36">
        <f t="shared" si="35"/>
        <v>0</v>
      </c>
      <c r="K712"/>
    </row>
    <row r="713" spans="1:11" ht="15.75">
      <c r="A713" s="10" t="s">
        <v>472</v>
      </c>
      <c r="B713" s="10" t="s">
        <v>473</v>
      </c>
      <c r="C713" s="11" t="s">
        <v>29</v>
      </c>
      <c r="D713" s="10">
        <v>87614113043</v>
      </c>
      <c r="E713" s="12">
        <v>30</v>
      </c>
      <c r="F713" s="13">
        <v>3.6701000000000006</v>
      </c>
      <c r="G713" s="32">
        <f t="shared" si="34"/>
        <v>13.762875000000003</v>
      </c>
      <c r="H713" s="14"/>
      <c r="I713" s="15">
        <f t="shared" si="33"/>
        <v>0</v>
      </c>
      <c r="J713" s="36">
        <f t="shared" si="35"/>
        <v>0</v>
      </c>
      <c r="K713"/>
    </row>
    <row r="714" spans="1:11" ht="15.75">
      <c r="A714" s="10" t="s">
        <v>1485</v>
      </c>
      <c r="B714" s="10" t="s">
        <v>1486</v>
      </c>
      <c r="C714" s="11" t="s">
        <v>29</v>
      </c>
      <c r="D714" s="10">
        <v>87614115771</v>
      </c>
      <c r="E714" s="12">
        <v>30</v>
      </c>
      <c r="F714" s="13">
        <v>9.0396880713120247</v>
      </c>
      <c r="G714" s="32">
        <f t="shared" si="34"/>
        <v>33.898830267420095</v>
      </c>
      <c r="H714" s="14"/>
      <c r="I714" s="15">
        <f t="shared" si="33"/>
        <v>0</v>
      </c>
      <c r="J714" s="36">
        <f t="shared" si="35"/>
        <v>0</v>
      </c>
      <c r="K714"/>
    </row>
    <row r="715" spans="1:11" ht="15.75">
      <c r="A715" s="10" t="s">
        <v>478</v>
      </c>
      <c r="B715" s="10" t="s">
        <v>479</v>
      </c>
      <c r="C715" s="11" t="s">
        <v>29</v>
      </c>
      <c r="D715" s="10">
        <v>87614113135</v>
      </c>
      <c r="E715" s="12">
        <v>30</v>
      </c>
      <c r="F715" s="13">
        <v>5.7401450696196035</v>
      </c>
      <c r="G715" s="32">
        <f t="shared" si="34"/>
        <v>21.525544011073514</v>
      </c>
      <c r="H715" s="14"/>
      <c r="I715" s="15">
        <f t="shared" si="33"/>
        <v>0</v>
      </c>
      <c r="J715" s="36">
        <f t="shared" si="35"/>
        <v>0</v>
      </c>
      <c r="K715"/>
    </row>
    <row r="716" spans="1:11" ht="15.75">
      <c r="A716" s="10" t="s">
        <v>1356</v>
      </c>
      <c r="B716" s="10" t="s">
        <v>1357</v>
      </c>
      <c r="C716" s="11" t="s">
        <v>29</v>
      </c>
      <c r="D716" s="10">
        <v>87614113210</v>
      </c>
      <c r="E716" s="12">
        <v>30</v>
      </c>
      <c r="F716" s="13">
        <v>6.6628619089567431</v>
      </c>
      <c r="G716" s="32">
        <f t="shared" si="34"/>
        <v>24.985732158587787</v>
      </c>
      <c r="H716" s="14"/>
      <c r="I716" s="15">
        <f t="shared" si="33"/>
        <v>0</v>
      </c>
      <c r="J716" s="36">
        <f t="shared" si="35"/>
        <v>0</v>
      </c>
      <c r="K716"/>
    </row>
    <row r="717" spans="1:11" ht="15.75">
      <c r="A717" s="10" t="s">
        <v>474</v>
      </c>
      <c r="B717" s="10" t="s">
        <v>475</v>
      </c>
      <c r="C717" s="11" t="s">
        <v>29</v>
      </c>
      <c r="D717" s="10">
        <v>87614113074</v>
      </c>
      <c r="E717" s="12">
        <v>30</v>
      </c>
      <c r="F717" s="13">
        <v>6.0246704024811972</v>
      </c>
      <c r="G717" s="32">
        <f t="shared" si="34"/>
        <v>22.592514009304491</v>
      </c>
      <c r="H717" s="14"/>
      <c r="I717" s="15">
        <f t="shared" si="33"/>
        <v>0</v>
      </c>
      <c r="J717" s="36">
        <f t="shared" si="35"/>
        <v>0</v>
      </c>
      <c r="K717"/>
    </row>
    <row r="718" spans="1:11" ht="15.75">
      <c r="A718" s="10" t="s">
        <v>1305</v>
      </c>
      <c r="B718" s="10" t="s">
        <v>1306</v>
      </c>
      <c r="C718" s="11" t="s">
        <v>29</v>
      </c>
      <c r="D718" s="10">
        <v>87614112282</v>
      </c>
      <c r="E718" s="12">
        <v>30</v>
      </c>
      <c r="F718" s="13">
        <v>7.1026427292311043</v>
      </c>
      <c r="G718" s="32">
        <f t="shared" si="34"/>
        <v>26.63491023461664</v>
      </c>
      <c r="H718" s="14"/>
      <c r="I718" s="15">
        <f t="shared" si="33"/>
        <v>0</v>
      </c>
      <c r="J718" s="36">
        <f t="shared" si="35"/>
        <v>0</v>
      </c>
      <c r="K718"/>
    </row>
    <row r="719" spans="1:11" ht="15.75">
      <c r="A719" s="10" t="s">
        <v>1342</v>
      </c>
      <c r="B719" s="10" t="s">
        <v>1343</v>
      </c>
      <c r="C719" s="11" t="s">
        <v>29</v>
      </c>
      <c r="D719" s="10">
        <v>87614113050</v>
      </c>
      <c r="E719" s="12">
        <v>30</v>
      </c>
      <c r="F719" s="13">
        <v>4.4544078415355113</v>
      </c>
      <c r="G719" s="32">
        <f t="shared" si="34"/>
        <v>16.704029405758167</v>
      </c>
      <c r="H719" s="14"/>
      <c r="I719" s="15">
        <f t="shared" si="33"/>
        <v>0</v>
      </c>
      <c r="J719" s="36">
        <f t="shared" si="35"/>
        <v>0</v>
      </c>
      <c r="K719"/>
    </row>
    <row r="720" spans="1:11" ht="15.75">
      <c r="A720" s="10" t="s">
        <v>470</v>
      </c>
      <c r="B720" s="10" t="s">
        <v>471</v>
      </c>
      <c r="C720" s="11" t="s">
        <v>29</v>
      </c>
      <c r="D720" s="10">
        <v>87614113036</v>
      </c>
      <c r="E720" s="12">
        <v>30</v>
      </c>
      <c r="F720" s="13">
        <v>4.1463426430055126</v>
      </c>
      <c r="G720" s="32">
        <f t="shared" si="34"/>
        <v>15.548784911270673</v>
      </c>
      <c r="H720" s="14"/>
      <c r="I720" s="15">
        <f t="shared" si="33"/>
        <v>0</v>
      </c>
      <c r="J720" s="36">
        <f t="shared" si="35"/>
        <v>0</v>
      </c>
      <c r="K720"/>
    </row>
    <row r="721" spans="1:11" ht="15.75">
      <c r="A721" s="10" t="s">
        <v>1303</v>
      </c>
      <c r="B721" s="10" t="s">
        <v>1304</v>
      </c>
      <c r="C721" s="11" t="s">
        <v>29</v>
      </c>
      <c r="D721" s="10">
        <v>87614112275</v>
      </c>
      <c r="E721" s="12">
        <v>30</v>
      </c>
      <c r="F721" s="13">
        <v>6.3234904647496126</v>
      </c>
      <c r="G721" s="32">
        <f t="shared" si="34"/>
        <v>23.713089242811048</v>
      </c>
      <c r="H721" s="14"/>
      <c r="I721" s="15">
        <f t="shared" si="33"/>
        <v>0</v>
      </c>
      <c r="J721" s="36">
        <f t="shared" si="35"/>
        <v>0</v>
      </c>
      <c r="K721"/>
    </row>
    <row r="722" spans="1:11" ht="15.75">
      <c r="A722" s="10" t="s">
        <v>1489</v>
      </c>
      <c r="B722" s="10" t="s">
        <v>1490</v>
      </c>
      <c r="C722" s="11" t="s">
        <v>76</v>
      </c>
      <c r="D722" s="10">
        <v>87614115825</v>
      </c>
      <c r="E722" s="12">
        <v>30</v>
      </c>
      <c r="F722" s="13">
        <v>12.445417831855972</v>
      </c>
      <c r="G722" s="32">
        <f t="shared" si="34"/>
        <v>46.670316869459896</v>
      </c>
      <c r="H722" s="14"/>
      <c r="I722" s="15">
        <f t="shared" si="33"/>
        <v>0</v>
      </c>
      <c r="J722" s="36">
        <f t="shared" si="35"/>
        <v>0</v>
      </c>
      <c r="K722"/>
    </row>
    <row r="723" spans="1:11" ht="15.75">
      <c r="A723" s="10" t="s">
        <v>65</v>
      </c>
      <c r="B723" s="10" t="s">
        <v>66</v>
      </c>
      <c r="C723" s="11" t="s">
        <v>36</v>
      </c>
      <c r="D723" s="10">
        <v>87614113425</v>
      </c>
      <c r="E723" s="12">
        <v>20</v>
      </c>
      <c r="F723" s="13">
        <v>5.43</v>
      </c>
      <c r="G723" s="32">
        <f t="shared" si="34"/>
        <v>20.362499999999997</v>
      </c>
      <c r="H723" s="14"/>
      <c r="I723" s="15">
        <f t="shared" si="33"/>
        <v>0</v>
      </c>
      <c r="J723" s="36">
        <f t="shared" si="35"/>
        <v>0</v>
      </c>
      <c r="K723"/>
    </row>
    <row r="724" spans="1:11" ht="15.75">
      <c r="A724" s="10" t="s">
        <v>1600</v>
      </c>
      <c r="B724" s="10" t="s">
        <v>2601</v>
      </c>
      <c r="C724" s="11" t="s">
        <v>29</v>
      </c>
      <c r="D724" s="10">
        <v>87614014227</v>
      </c>
      <c r="E724" s="12">
        <v>16</v>
      </c>
      <c r="F724" s="13">
        <v>5.956655435462137</v>
      </c>
      <c r="G724" s="32">
        <f t="shared" si="34"/>
        <v>22.337457882983013</v>
      </c>
      <c r="H724" s="14"/>
      <c r="I724" s="15">
        <f t="shared" si="33"/>
        <v>0</v>
      </c>
      <c r="J724" s="36">
        <f t="shared" si="35"/>
        <v>0</v>
      </c>
      <c r="K724"/>
    </row>
    <row r="725" spans="1:11" ht="15.75">
      <c r="A725" s="10" t="s">
        <v>1659</v>
      </c>
      <c r="B725" s="10" t="s">
        <v>1660</v>
      </c>
      <c r="C725" s="11" t="s">
        <v>29</v>
      </c>
      <c r="D725" s="10">
        <v>87614019512</v>
      </c>
      <c r="E725" s="12">
        <v>30</v>
      </c>
      <c r="F725" s="13">
        <v>3.9800283746961282</v>
      </c>
      <c r="G725" s="32">
        <f t="shared" si="34"/>
        <v>14.925106405110482</v>
      </c>
      <c r="H725" s="14"/>
      <c r="I725" s="15">
        <f t="shared" si="33"/>
        <v>0</v>
      </c>
      <c r="J725" s="36">
        <f t="shared" si="35"/>
        <v>0</v>
      </c>
      <c r="K725"/>
    </row>
    <row r="726" spans="1:11" ht="15.75">
      <c r="A726" s="10" t="s">
        <v>85</v>
      </c>
      <c r="B726" s="10" t="s">
        <v>86</v>
      </c>
      <c r="C726" s="11" t="s">
        <v>71</v>
      </c>
      <c r="D726" s="10">
        <v>87614114446</v>
      </c>
      <c r="E726" s="12">
        <v>30</v>
      </c>
      <c r="F726" s="13">
        <v>4.278626453337746</v>
      </c>
      <c r="G726" s="32">
        <f t="shared" si="34"/>
        <v>16.044849200016547</v>
      </c>
      <c r="H726" s="14"/>
      <c r="I726" s="15">
        <f t="shared" si="33"/>
        <v>0</v>
      </c>
      <c r="J726" s="36">
        <f t="shared" si="35"/>
        <v>0</v>
      </c>
      <c r="K726"/>
    </row>
    <row r="727" spans="1:11" ht="15.75">
      <c r="A727" s="10" t="s">
        <v>1289</v>
      </c>
      <c r="B727" s="10" t="s">
        <v>1290</v>
      </c>
      <c r="C727" s="11" t="s">
        <v>29</v>
      </c>
      <c r="D727" s="10">
        <v>87614111773</v>
      </c>
      <c r="E727" s="12">
        <v>12</v>
      </c>
      <c r="F727" s="13">
        <v>6.6204404784308517</v>
      </c>
      <c r="G727" s="32">
        <f t="shared" si="34"/>
        <v>24.826651794115694</v>
      </c>
      <c r="H727" s="14"/>
      <c r="I727" s="15">
        <f t="shared" si="33"/>
        <v>0</v>
      </c>
      <c r="J727" s="36">
        <f t="shared" si="35"/>
        <v>0</v>
      </c>
      <c r="K727"/>
    </row>
    <row r="728" spans="1:11" ht="15.75">
      <c r="A728" s="10" t="s">
        <v>2101</v>
      </c>
      <c r="B728" s="10" t="s">
        <v>2102</v>
      </c>
      <c r="C728" s="11" t="s">
        <v>29</v>
      </c>
      <c r="D728" s="10">
        <v>87614430041</v>
      </c>
      <c r="E728" s="12">
        <v>30</v>
      </c>
      <c r="F728" s="13">
        <v>54.845524999999988</v>
      </c>
      <c r="G728" s="32">
        <f t="shared" si="34"/>
        <v>205.67071874999996</v>
      </c>
      <c r="H728" s="14"/>
      <c r="I728" s="15">
        <f t="shared" si="33"/>
        <v>0</v>
      </c>
      <c r="J728" s="36">
        <f t="shared" si="35"/>
        <v>0</v>
      </c>
      <c r="K728"/>
    </row>
    <row r="729" spans="1:11" ht="15.75">
      <c r="A729" s="10" t="s">
        <v>1417</v>
      </c>
      <c r="B729" s="10" t="s">
        <v>1418</v>
      </c>
      <c r="C729" s="11" t="s">
        <v>120</v>
      </c>
      <c r="D729" s="10">
        <v>87614114538</v>
      </c>
      <c r="E729" s="12">
        <v>12</v>
      </c>
      <c r="F729" s="13">
        <v>8.2844394816025151</v>
      </c>
      <c r="G729" s="32">
        <f t="shared" si="34"/>
        <v>31.066648056009431</v>
      </c>
      <c r="H729" s="14"/>
      <c r="I729" s="15">
        <f t="shared" si="33"/>
        <v>0</v>
      </c>
      <c r="J729" s="36">
        <f t="shared" si="35"/>
        <v>0</v>
      </c>
      <c r="K729"/>
    </row>
    <row r="730" spans="1:11" ht="15.75">
      <c r="A730" s="10" t="s">
        <v>1421</v>
      </c>
      <c r="B730" s="10" t="s">
        <v>1422</v>
      </c>
      <c r="C730" s="11" t="s">
        <v>120</v>
      </c>
      <c r="D730" s="10">
        <v>87614114613</v>
      </c>
      <c r="E730" s="12">
        <v>12</v>
      </c>
      <c r="F730" s="13">
        <v>8.8137486497612514</v>
      </c>
      <c r="G730" s="32">
        <f t="shared" si="34"/>
        <v>33.051557436604696</v>
      </c>
      <c r="H730" s="14"/>
      <c r="I730" s="15">
        <f t="shared" si="33"/>
        <v>0</v>
      </c>
      <c r="J730" s="36">
        <f t="shared" si="35"/>
        <v>0</v>
      </c>
      <c r="K730"/>
    </row>
    <row r="731" spans="1:11" ht="15.75">
      <c r="A731" s="10" t="s">
        <v>37</v>
      </c>
      <c r="B731" s="10" t="s">
        <v>38</v>
      </c>
      <c r="C731" s="11" t="s">
        <v>23</v>
      </c>
      <c r="D731" s="10">
        <v>87614110950</v>
      </c>
      <c r="E731" s="12">
        <v>30</v>
      </c>
      <c r="F731" s="13">
        <v>5.6</v>
      </c>
      <c r="G731" s="32">
        <f t="shared" si="34"/>
        <v>21</v>
      </c>
      <c r="H731" s="14"/>
      <c r="I731" s="15">
        <f t="shared" si="33"/>
        <v>0</v>
      </c>
      <c r="J731" s="36">
        <f t="shared" si="35"/>
        <v>0</v>
      </c>
      <c r="K731"/>
    </row>
    <row r="732" spans="1:11" ht="15.75">
      <c r="A732" s="10" t="s">
        <v>1269</v>
      </c>
      <c r="B732" s="10" t="s">
        <v>1270</v>
      </c>
      <c r="C732" s="11" t="s">
        <v>23</v>
      </c>
      <c r="D732" s="10">
        <v>87614111148</v>
      </c>
      <c r="E732" s="12">
        <v>12</v>
      </c>
      <c r="F732" s="13">
        <v>13.117049613419073</v>
      </c>
      <c r="G732" s="32">
        <f t="shared" si="34"/>
        <v>49.188936050321523</v>
      </c>
      <c r="H732" s="14"/>
      <c r="I732" s="15">
        <f t="shared" si="33"/>
        <v>0</v>
      </c>
      <c r="J732" s="36">
        <f t="shared" si="35"/>
        <v>0</v>
      </c>
      <c r="K732"/>
    </row>
    <row r="733" spans="1:11" ht="15.75">
      <c r="A733" s="10" t="s">
        <v>21</v>
      </c>
      <c r="B733" s="10" t="s">
        <v>22</v>
      </c>
      <c r="C733" s="11" t="s">
        <v>23</v>
      </c>
      <c r="D733" s="10">
        <v>87614110042</v>
      </c>
      <c r="E733" s="12">
        <v>30</v>
      </c>
      <c r="F733" s="13">
        <v>6.45</v>
      </c>
      <c r="G733" s="32">
        <f t="shared" si="34"/>
        <v>24.1875</v>
      </c>
      <c r="H733" s="14"/>
      <c r="I733" s="15">
        <f t="shared" si="33"/>
        <v>0</v>
      </c>
      <c r="J733" s="36">
        <f t="shared" si="35"/>
        <v>0</v>
      </c>
      <c r="K733"/>
    </row>
    <row r="734" spans="1:11" ht="15.75">
      <c r="A734" s="10" t="s">
        <v>328</v>
      </c>
      <c r="B734" s="10" t="s">
        <v>329</v>
      </c>
      <c r="C734" s="11" t="s">
        <v>15</v>
      </c>
      <c r="D734" s="10">
        <v>87614010182</v>
      </c>
      <c r="E734" s="12">
        <v>30</v>
      </c>
      <c r="F734" s="13">
        <v>4.8878655861723068</v>
      </c>
      <c r="G734" s="32">
        <f t="shared" si="34"/>
        <v>18.32949594814615</v>
      </c>
      <c r="H734" s="14"/>
      <c r="I734" s="15">
        <f t="shared" si="33"/>
        <v>0</v>
      </c>
      <c r="J734" s="36">
        <f t="shared" si="35"/>
        <v>0</v>
      </c>
      <c r="K734"/>
    </row>
    <row r="735" spans="1:11" ht="15.75">
      <c r="A735" s="10" t="s">
        <v>362</v>
      </c>
      <c r="B735" s="10" t="s">
        <v>2602</v>
      </c>
      <c r="C735" s="11" t="s">
        <v>33</v>
      </c>
      <c r="D735" s="10">
        <v>87614110592</v>
      </c>
      <c r="E735" s="12">
        <v>20</v>
      </c>
      <c r="F735" s="13">
        <v>4.2043806231036482</v>
      </c>
      <c r="G735" s="32">
        <f t="shared" si="34"/>
        <v>15.766427336638682</v>
      </c>
      <c r="H735" s="14"/>
      <c r="I735" s="15">
        <f t="shared" si="33"/>
        <v>0</v>
      </c>
      <c r="J735" s="36">
        <f t="shared" si="35"/>
        <v>0</v>
      </c>
      <c r="K735"/>
    </row>
    <row r="736" spans="1:11" ht="15.75">
      <c r="A736" s="10" t="s">
        <v>483</v>
      </c>
      <c r="B736" s="10" t="s">
        <v>2603</v>
      </c>
      <c r="C736" s="11" t="s">
        <v>12</v>
      </c>
      <c r="D736" s="10">
        <v>87614113401</v>
      </c>
      <c r="E736" s="12">
        <v>20</v>
      </c>
      <c r="F736" s="13">
        <v>3.1128913665415032</v>
      </c>
      <c r="G736" s="32">
        <f t="shared" si="34"/>
        <v>11.673342624530637</v>
      </c>
      <c r="H736" s="14"/>
      <c r="I736" s="15">
        <f t="shared" si="33"/>
        <v>0</v>
      </c>
      <c r="J736" s="36">
        <f t="shared" si="35"/>
        <v>0</v>
      </c>
      <c r="K736"/>
    </row>
    <row r="737" spans="1:11" ht="15.75">
      <c r="A737" s="10" t="s">
        <v>585</v>
      </c>
      <c r="B737" s="10" t="s">
        <v>586</v>
      </c>
      <c r="C737" s="11" t="s">
        <v>23</v>
      </c>
      <c r="D737" s="10">
        <v>87614116013</v>
      </c>
      <c r="E737" s="12">
        <v>20</v>
      </c>
      <c r="F737" s="13">
        <v>13.159225833363889</v>
      </c>
      <c r="G737" s="32">
        <f t="shared" si="34"/>
        <v>49.347096875114588</v>
      </c>
      <c r="H737" s="14"/>
      <c r="I737" s="15">
        <f t="shared" si="33"/>
        <v>0</v>
      </c>
      <c r="J737" s="36">
        <f t="shared" si="35"/>
        <v>0</v>
      </c>
      <c r="K737"/>
    </row>
    <row r="738" spans="1:11" ht="15.75">
      <c r="A738" s="10" t="s">
        <v>1529</v>
      </c>
      <c r="B738" s="10" t="s">
        <v>1530</v>
      </c>
      <c r="C738" s="11" t="s">
        <v>23</v>
      </c>
      <c r="D738" s="10">
        <v>87614116587</v>
      </c>
      <c r="E738" s="12">
        <v>30</v>
      </c>
      <c r="F738" s="13">
        <v>13.693294478944184</v>
      </c>
      <c r="G738" s="32">
        <f t="shared" si="34"/>
        <v>51.349854296040689</v>
      </c>
      <c r="H738" s="14"/>
      <c r="I738" s="15">
        <f t="shared" si="33"/>
        <v>0</v>
      </c>
      <c r="J738" s="36">
        <f t="shared" si="35"/>
        <v>0</v>
      </c>
      <c r="K738"/>
    </row>
    <row r="739" spans="1:11" ht="15.75">
      <c r="A739" s="10" t="s">
        <v>1315</v>
      </c>
      <c r="B739" s="10" t="s">
        <v>2604</v>
      </c>
      <c r="C739" s="11" t="s">
        <v>12</v>
      </c>
      <c r="D739" s="10">
        <v>87614011257</v>
      </c>
      <c r="E739" s="12">
        <v>12</v>
      </c>
      <c r="F739" s="13">
        <v>11.52097394120505</v>
      </c>
      <c r="G739" s="32">
        <f t="shared" si="34"/>
        <v>43.203652279518934</v>
      </c>
      <c r="H739" s="14"/>
      <c r="I739" s="15">
        <f t="shared" si="33"/>
        <v>0</v>
      </c>
      <c r="J739" s="36">
        <f t="shared" si="35"/>
        <v>0</v>
      </c>
      <c r="K739"/>
    </row>
    <row r="740" spans="1:11" ht="15.75">
      <c r="A740" s="10" t="s">
        <v>609</v>
      </c>
      <c r="B740" s="10" t="s">
        <v>610</v>
      </c>
      <c r="C740" s="11" t="s">
        <v>29</v>
      </c>
      <c r="D740" s="10">
        <v>87614116815</v>
      </c>
      <c r="E740" s="12">
        <v>30</v>
      </c>
      <c r="F740" s="13">
        <v>5.293360813655573</v>
      </c>
      <c r="G740" s="32">
        <f t="shared" si="34"/>
        <v>19.8501030512084</v>
      </c>
      <c r="H740" s="14"/>
      <c r="I740" s="15">
        <f t="shared" si="33"/>
        <v>0</v>
      </c>
      <c r="J740" s="36">
        <f t="shared" si="35"/>
        <v>0</v>
      </c>
      <c r="K740"/>
    </row>
    <row r="741" spans="1:11" ht="15.75">
      <c r="A741" s="10" t="s">
        <v>523</v>
      </c>
      <c r="B741" s="10" t="s">
        <v>2605</v>
      </c>
      <c r="C741" s="11" t="s">
        <v>29</v>
      </c>
      <c r="D741" s="10">
        <v>87614114040</v>
      </c>
      <c r="E741" s="12">
        <v>30</v>
      </c>
      <c r="F741" s="13">
        <v>3.0308027820810146</v>
      </c>
      <c r="G741" s="32">
        <f t="shared" si="34"/>
        <v>11.365510432803806</v>
      </c>
      <c r="H741" s="14"/>
      <c r="I741" s="15">
        <f t="shared" si="33"/>
        <v>0</v>
      </c>
      <c r="J741" s="36">
        <f t="shared" si="35"/>
        <v>0</v>
      </c>
      <c r="K741"/>
    </row>
    <row r="742" spans="1:11" ht="15.75">
      <c r="A742" s="10" t="s">
        <v>182</v>
      </c>
      <c r="B742" s="10" t="s">
        <v>183</v>
      </c>
      <c r="C742" s="11" t="s">
        <v>184</v>
      </c>
      <c r="D742" s="10">
        <v>87614019093</v>
      </c>
      <c r="E742" s="12">
        <v>30</v>
      </c>
      <c r="F742" s="13">
        <v>3.56</v>
      </c>
      <c r="G742" s="32">
        <f t="shared" si="34"/>
        <v>13.35</v>
      </c>
      <c r="H742" s="14"/>
      <c r="I742" s="15">
        <f t="shared" si="33"/>
        <v>0</v>
      </c>
      <c r="J742" s="36">
        <f t="shared" si="35"/>
        <v>0</v>
      </c>
      <c r="K742"/>
    </row>
    <row r="743" spans="1:11" ht="15.75">
      <c r="A743" s="10" t="s">
        <v>736</v>
      </c>
      <c r="B743" s="10" t="s">
        <v>737</v>
      </c>
      <c r="C743" s="11" t="s">
        <v>184</v>
      </c>
      <c r="D743" s="10">
        <v>87614019109</v>
      </c>
      <c r="E743" s="12">
        <v>12</v>
      </c>
      <c r="F743" s="13">
        <v>8.6</v>
      </c>
      <c r="G743" s="32">
        <f t="shared" si="34"/>
        <v>32.25</v>
      </c>
      <c r="H743" s="14"/>
      <c r="I743" s="15">
        <f t="shared" si="33"/>
        <v>0</v>
      </c>
      <c r="J743" s="36">
        <f t="shared" si="35"/>
        <v>0</v>
      </c>
      <c r="K743"/>
    </row>
    <row r="744" spans="1:11" ht="15.75">
      <c r="A744" s="10" t="s">
        <v>1299</v>
      </c>
      <c r="B744" s="10" t="s">
        <v>1300</v>
      </c>
      <c r="C744" s="11" t="s">
        <v>184</v>
      </c>
      <c r="D744" s="10">
        <v>87614112183</v>
      </c>
      <c r="E744" s="12">
        <v>12</v>
      </c>
      <c r="F744" s="13">
        <v>8.8118466265432129</v>
      </c>
      <c r="G744" s="32">
        <f t="shared" si="34"/>
        <v>33.044424849537052</v>
      </c>
      <c r="H744" s="14"/>
      <c r="I744" s="15">
        <f t="shared" si="33"/>
        <v>0</v>
      </c>
      <c r="J744" s="36">
        <f t="shared" si="35"/>
        <v>0</v>
      </c>
      <c r="K744"/>
    </row>
    <row r="745" spans="1:11" ht="15.75">
      <c r="A745" s="10" t="s">
        <v>728</v>
      </c>
      <c r="B745" s="10" t="s">
        <v>729</v>
      </c>
      <c r="C745" s="11" t="s">
        <v>26</v>
      </c>
      <c r="D745" s="10">
        <v>87614018751</v>
      </c>
      <c r="E745" s="12">
        <v>20</v>
      </c>
      <c r="F745" s="13">
        <v>7.5537381985071734</v>
      </c>
      <c r="G745" s="32">
        <f t="shared" si="34"/>
        <v>28.3265182444019</v>
      </c>
      <c r="H745" s="14"/>
      <c r="I745" s="15">
        <f t="shared" si="33"/>
        <v>0</v>
      </c>
      <c r="J745" s="36">
        <f t="shared" si="35"/>
        <v>0</v>
      </c>
      <c r="K745"/>
    </row>
    <row r="746" spans="1:11" ht="15.75">
      <c r="A746" s="10" t="s">
        <v>131</v>
      </c>
      <c r="B746" s="10" t="s">
        <v>132</v>
      </c>
      <c r="C746" s="11" t="s">
        <v>43</v>
      </c>
      <c r="D746" s="10">
        <v>87614012353</v>
      </c>
      <c r="E746" s="12">
        <v>30</v>
      </c>
      <c r="F746" s="13">
        <v>4.88</v>
      </c>
      <c r="G746" s="32">
        <f t="shared" si="34"/>
        <v>18.3</v>
      </c>
      <c r="H746" s="14"/>
      <c r="I746" s="15">
        <f t="shared" si="33"/>
        <v>0</v>
      </c>
      <c r="J746" s="36">
        <f t="shared" si="35"/>
        <v>0</v>
      </c>
      <c r="K746"/>
    </row>
    <row r="747" spans="1:11" ht="15.75">
      <c r="A747" s="10" t="s">
        <v>1610</v>
      </c>
      <c r="B747" s="10" t="s">
        <v>1611</v>
      </c>
      <c r="C747" s="11" t="s">
        <v>43</v>
      </c>
      <c r="D747" s="10">
        <v>87614015453</v>
      </c>
      <c r="E747" s="12">
        <v>20</v>
      </c>
      <c r="F747" s="13">
        <v>6.0231351938506492</v>
      </c>
      <c r="G747" s="32">
        <f t="shared" si="34"/>
        <v>22.586756976939935</v>
      </c>
      <c r="H747" s="14"/>
      <c r="I747" s="15">
        <f t="shared" si="33"/>
        <v>0</v>
      </c>
      <c r="J747" s="36">
        <f t="shared" si="35"/>
        <v>0</v>
      </c>
      <c r="K747"/>
    </row>
    <row r="748" spans="1:11" ht="15.75">
      <c r="A748" s="10" t="s">
        <v>1273</v>
      </c>
      <c r="B748" s="10" t="s">
        <v>1274</v>
      </c>
      <c r="C748" s="11" t="s">
        <v>64</v>
      </c>
      <c r="D748" s="10">
        <v>87614111377</v>
      </c>
      <c r="E748" s="12">
        <v>20</v>
      </c>
      <c r="F748" s="13">
        <v>4.719568053941205</v>
      </c>
      <c r="G748" s="32">
        <f t="shared" si="34"/>
        <v>17.69838020227952</v>
      </c>
      <c r="H748" s="14"/>
      <c r="I748" s="15">
        <f t="shared" si="33"/>
        <v>0</v>
      </c>
      <c r="J748" s="36">
        <f t="shared" si="35"/>
        <v>0</v>
      </c>
      <c r="K748"/>
    </row>
    <row r="749" spans="1:11" ht="15.75">
      <c r="A749" s="10" t="s">
        <v>701</v>
      </c>
      <c r="B749" s="10" t="s">
        <v>702</v>
      </c>
      <c r="C749" s="11" t="s">
        <v>26</v>
      </c>
      <c r="D749" s="10">
        <v>87614016597</v>
      </c>
      <c r="E749" s="12">
        <v>12</v>
      </c>
      <c r="F749" s="13">
        <v>15.370044432331722</v>
      </c>
      <c r="G749" s="32">
        <f t="shared" si="34"/>
        <v>57.637666621243959</v>
      </c>
      <c r="H749" s="14"/>
      <c r="I749" s="15">
        <f t="shared" si="33"/>
        <v>0</v>
      </c>
      <c r="J749" s="36">
        <f t="shared" si="35"/>
        <v>0</v>
      </c>
      <c r="K749"/>
    </row>
    <row r="750" spans="1:11" ht="15.75">
      <c r="A750" s="10" t="s">
        <v>591</v>
      </c>
      <c r="B750" s="10" t="s">
        <v>592</v>
      </c>
      <c r="C750" s="11" t="s">
        <v>120</v>
      </c>
      <c r="D750" s="10">
        <v>87614116273</v>
      </c>
      <c r="E750" s="12">
        <v>300</v>
      </c>
      <c r="F750" s="13">
        <v>2.6959201248744962</v>
      </c>
      <c r="G750" s="32">
        <f t="shared" si="34"/>
        <v>10.10970046827936</v>
      </c>
      <c r="H750" s="14"/>
      <c r="I750" s="15">
        <f t="shared" si="33"/>
        <v>0</v>
      </c>
      <c r="J750" s="36">
        <f t="shared" si="35"/>
        <v>0</v>
      </c>
      <c r="K750"/>
    </row>
    <row r="751" spans="1:11" ht="15.75">
      <c r="A751" s="10" t="s">
        <v>1513</v>
      </c>
      <c r="B751" s="10" t="s">
        <v>1514</v>
      </c>
      <c r="C751" s="11" t="s">
        <v>29</v>
      </c>
      <c r="D751" s="10">
        <v>87614116181</v>
      </c>
      <c r="E751" s="12">
        <v>30</v>
      </c>
      <c r="F751" s="13">
        <v>14.224175386970511</v>
      </c>
      <c r="G751" s="32">
        <f t="shared" si="34"/>
        <v>53.340657701139421</v>
      </c>
      <c r="H751" s="14"/>
      <c r="I751" s="15">
        <f t="shared" si="33"/>
        <v>0</v>
      </c>
      <c r="J751" s="36">
        <f t="shared" si="35"/>
        <v>0</v>
      </c>
      <c r="K751"/>
    </row>
    <row r="752" spans="1:11" ht="15.75">
      <c r="A752" s="10" t="s">
        <v>482</v>
      </c>
      <c r="B752" s="10" t="s">
        <v>2606</v>
      </c>
      <c r="C752" s="11" t="s">
        <v>29</v>
      </c>
      <c r="D752" s="10">
        <v>87614113395</v>
      </c>
      <c r="E752" s="12">
        <v>30</v>
      </c>
      <c r="F752" s="13">
        <v>3.7318363127575069</v>
      </c>
      <c r="G752" s="32">
        <f t="shared" si="34"/>
        <v>13.994386172840651</v>
      </c>
      <c r="H752" s="14"/>
      <c r="I752" s="15">
        <f t="shared" si="33"/>
        <v>0</v>
      </c>
      <c r="J752" s="36">
        <f t="shared" si="35"/>
        <v>0</v>
      </c>
      <c r="K752"/>
    </row>
    <row r="753" spans="1:11" ht="15.75">
      <c r="A753" s="10" t="s">
        <v>1394</v>
      </c>
      <c r="B753" s="10" t="s">
        <v>2607</v>
      </c>
      <c r="C753" s="11" t="s">
        <v>71</v>
      </c>
      <c r="D753" s="10">
        <v>87914114054</v>
      </c>
      <c r="E753" s="12">
        <v>30</v>
      </c>
      <c r="F753" s="13">
        <v>3.5652661763430302</v>
      </c>
      <c r="G753" s="32">
        <f t="shared" si="34"/>
        <v>13.369748161286363</v>
      </c>
      <c r="H753" s="14"/>
      <c r="I753" s="15">
        <f t="shared" si="33"/>
        <v>0</v>
      </c>
      <c r="J753" s="36">
        <f t="shared" si="35"/>
        <v>0</v>
      </c>
      <c r="K753"/>
    </row>
    <row r="754" spans="1:11" ht="15.75">
      <c r="A754" s="10" t="s">
        <v>1539</v>
      </c>
      <c r="B754" s="10" t="s">
        <v>1540</v>
      </c>
      <c r="C754" s="11" t="s">
        <v>120</v>
      </c>
      <c r="D754" s="10">
        <v>87614116822</v>
      </c>
      <c r="E754" s="12">
        <v>24</v>
      </c>
      <c r="F754" s="13">
        <v>12.787264420045883</v>
      </c>
      <c r="G754" s="32">
        <f t="shared" si="34"/>
        <v>47.95224157517206</v>
      </c>
      <c r="H754" s="14"/>
      <c r="I754" s="15">
        <f t="shared" si="33"/>
        <v>0</v>
      </c>
      <c r="J754" s="36">
        <f t="shared" si="35"/>
        <v>0</v>
      </c>
      <c r="K754"/>
    </row>
    <row r="755" spans="1:11" ht="15.75">
      <c r="A755" s="10" t="s">
        <v>1614</v>
      </c>
      <c r="B755" s="10" t="s">
        <v>1615</v>
      </c>
      <c r="C755" s="11" t="s">
        <v>36</v>
      </c>
      <c r="D755" s="10">
        <v>87614016733</v>
      </c>
      <c r="E755" s="12">
        <v>16</v>
      </c>
      <c r="F755" s="13">
        <v>10.248095391092818</v>
      </c>
      <c r="G755" s="32">
        <f t="shared" si="34"/>
        <v>38.430357716598067</v>
      </c>
      <c r="H755" s="14"/>
      <c r="I755" s="15">
        <f t="shared" si="33"/>
        <v>0</v>
      </c>
      <c r="J755" s="36">
        <f t="shared" si="35"/>
        <v>0</v>
      </c>
      <c r="K755"/>
    </row>
    <row r="756" spans="1:11" ht="15.75">
      <c r="A756" s="10" t="s">
        <v>568</v>
      </c>
      <c r="B756" s="10" t="s">
        <v>2608</v>
      </c>
      <c r="C756" s="11" t="s">
        <v>36</v>
      </c>
      <c r="D756" s="10">
        <v>87614115597</v>
      </c>
      <c r="E756" s="12">
        <v>30</v>
      </c>
      <c r="F756" s="13">
        <v>5.5689641826923069</v>
      </c>
      <c r="G756" s="32">
        <f t="shared" si="34"/>
        <v>20.883615685096149</v>
      </c>
      <c r="H756" s="14"/>
      <c r="I756" s="15">
        <f t="shared" si="33"/>
        <v>0</v>
      </c>
      <c r="J756" s="36">
        <f t="shared" si="35"/>
        <v>0</v>
      </c>
      <c r="K756"/>
    </row>
    <row r="757" spans="1:11" ht="15.75">
      <c r="A757" s="10" t="s">
        <v>1397</v>
      </c>
      <c r="B757" s="10" t="s">
        <v>1398</v>
      </c>
      <c r="C757" s="11" t="s">
        <v>256</v>
      </c>
      <c r="D757" s="10">
        <v>87614114101</v>
      </c>
      <c r="E757" s="12">
        <v>12</v>
      </c>
      <c r="F757" s="13">
        <v>10.510805889048036</v>
      </c>
      <c r="G757" s="32">
        <f t="shared" si="34"/>
        <v>39.415522083930135</v>
      </c>
      <c r="H757" s="14"/>
      <c r="I757" s="15">
        <f t="shared" si="33"/>
        <v>0</v>
      </c>
      <c r="J757" s="36">
        <f t="shared" si="35"/>
        <v>0</v>
      </c>
      <c r="K757"/>
    </row>
    <row r="758" spans="1:11" ht="15.75">
      <c r="A758" s="10" t="s">
        <v>1549</v>
      </c>
      <c r="B758" s="10" t="s">
        <v>1550</v>
      </c>
      <c r="C758" s="11" t="s">
        <v>23</v>
      </c>
      <c r="D758" s="10">
        <v>87614117065</v>
      </c>
      <c r="E758" s="12">
        <v>30</v>
      </c>
      <c r="F758" s="13">
        <v>2.6451644704344952</v>
      </c>
      <c r="G758" s="32">
        <f t="shared" si="34"/>
        <v>9.9193667641293573</v>
      </c>
      <c r="H758" s="14"/>
      <c r="I758" s="15">
        <f t="shared" si="33"/>
        <v>0</v>
      </c>
      <c r="J758" s="36">
        <f t="shared" si="35"/>
        <v>0</v>
      </c>
      <c r="K758"/>
    </row>
    <row r="759" spans="1:11" ht="15.75">
      <c r="A759" s="10" t="s">
        <v>491</v>
      </c>
      <c r="B759" s="10" t="s">
        <v>492</v>
      </c>
      <c r="C759" s="11" t="s">
        <v>23</v>
      </c>
      <c r="D759" s="10">
        <v>87614113531</v>
      </c>
      <c r="E759" s="12">
        <v>20</v>
      </c>
      <c r="F759" s="13">
        <v>3.485947063764709</v>
      </c>
      <c r="G759" s="32">
        <f t="shared" si="34"/>
        <v>13.072301489117658</v>
      </c>
      <c r="H759" s="14"/>
      <c r="I759" s="15">
        <f t="shared" si="33"/>
        <v>0</v>
      </c>
      <c r="J759" s="36">
        <f t="shared" si="35"/>
        <v>0</v>
      </c>
      <c r="K759"/>
    </row>
    <row r="760" spans="1:11" ht="15.75">
      <c r="A760" s="10" t="s">
        <v>490</v>
      </c>
      <c r="B760" s="10" t="s">
        <v>2609</v>
      </c>
      <c r="C760" s="11" t="s">
        <v>23</v>
      </c>
      <c r="D760" s="10">
        <v>87614113524</v>
      </c>
      <c r="E760" s="12">
        <v>30</v>
      </c>
      <c r="F760" s="13">
        <v>1.9248957546023122</v>
      </c>
      <c r="G760" s="32">
        <f t="shared" si="34"/>
        <v>7.2183590797586712</v>
      </c>
      <c r="H760" s="14"/>
      <c r="I760" s="15">
        <f t="shared" si="33"/>
        <v>0</v>
      </c>
      <c r="J760" s="36">
        <f t="shared" si="35"/>
        <v>0</v>
      </c>
      <c r="K760"/>
    </row>
    <row r="761" spans="1:11" ht="15.75">
      <c r="A761" s="10" t="s">
        <v>1364</v>
      </c>
      <c r="B761" s="10" t="s">
        <v>1365</v>
      </c>
      <c r="C761" s="11" t="s">
        <v>23</v>
      </c>
      <c r="D761" s="10">
        <v>87614113289</v>
      </c>
      <c r="E761" s="12">
        <v>12</v>
      </c>
      <c r="F761" s="13">
        <v>6.4620670071510302</v>
      </c>
      <c r="G761" s="32">
        <f t="shared" si="34"/>
        <v>24.232751276816362</v>
      </c>
      <c r="H761" s="14"/>
      <c r="I761" s="15">
        <f t="shared" si="33"/>
        <v>0</v>
      </c>
      <c r="J761" s="36">
        <f t="shared" si="35"/>
        <v>0</v>
      </c>
      <c r="K761"/>
    </row>
    <row r="762" spans="1:11" ht="15.75">
      <c r="A762" s="10" t="s">
        <v>486</v>
      </c>
      <c r="B762" s="10" t="s">
        <v>487</v>
      </c>
      <c r="C762" s="11" t="s">
        <v>29</v>
      </c>
      <c r="D762" s="10">
        <v>87614113463</v>
      </c>
      <c r="E762" s="12">
        <v>16</v>
      </c>
      <c r="F762" s="13">
        <v>4.2768353766021061</v>
      </c>
      <c r="G762" s="32">
        <f t="shared" si="34"/>
        <v>16.038132662257897</v>
      </c>
      <c r="H762" s="14"/>
      <c r="I762" s="15">
        <f t="shared" si="33"/>
        <v>0</v>
      </c>
      <c r="J762" s="36">
        <f t="shared" si="35"/>
        <v>0</v>
      </c>
      <c r="K762"/>
    </row>
    <row r="763" spans="1:11" ht="15.75">
      <c r="A763" s="10" t="s">
        <v>756</v>
      </c>
      <c r="B763" s="10" t="s">
        <v>757</v>
      </c>
      <c r="C763" s="11" t="s">
        <v>184</v>
      </c>
      <c r="D763" s="10">
        <v>87614019680</v>
      </c>
      <c r="E763" s="12">
        <v>20</v>
      </c>
      <c r="F763" s="13">
        <v>3.7001086677261785</v>
      </c>
      <c r="G763" s="32">
        <f t="shared" si="34"/>
        <v>13.87540750397317</v>
      </c>
      <c r="H763" s="14"/>
      <c r="I763" s="15">
        <f t="shared" si="33"/>
        <v>0</v>
      </c>
      <c r="J763" s="36">
        <f t="shared" si="35"/>
        <v>0</v>
      </c>
      <c r="K763"/>
    </row>
    <row r="764" spans="1:11" ht="15.75">
      <c r="A764" s="10" t="s">
        <v>418</v>
      </c>
      <c r="B764" s="10" t="s">
        <v>419</v>
      </c>
      <c r="C764" s="11" t="s">
        <v>43</v>
      </c>
      <c r="D764" s="10">
        <v>87614111957</v>
      </c>
      <c r="E764" s="12">
        <v>30</v>
      </c>
      <c r="F764" s="13">
        <v>7.7609913636311756</v>
      </c>
      <c r="G764" s="32">
        <f t="shared" si="34"/>
        <v>29.103717613616908</v>
      </c>
      <c r="H764" s="14"/>
      <c r="I764" s="15">
        <f t="shared" si="33"/>
        <v>0</v>
      </c>
      <c r="J764" s="36">
        <f t="shared" si="35"/>
        <v>0</v>
      </c>
      <c r="K764"/>
    </row>
    <row r="765" spans="1:11" ht="15.75">
      <c r="A765" s="10" t="s">
        <v>1380</v>
      </c>
      <c r="B765" s="10" t="s">
        <v>1381</v>
      </c>
      <c r="C765" s="11" t="s">
        <v>184</v>
      </c>
      <c r="D765" s="10">
        <v>87614113739</v>
      </c>
      <c r="E765" s="12">
        <v>48</v>
      </c>
      <c r="F765" s="13">
        <v>5.95</v>
      </c>
      <c r="G765" s="32">
        <f t="shared" si="34"/>
        <v>22.3125</v>
      </c>
      <c r="H765" s="14"/>
      <c r="I765" s="15">
        <f t="shared" si="33"/>
        <v>0</v>
      </c>
      <c r="J765" s="36">
        <f t="shared" si="35"/>
        <v>0</v>
      </c>
      <c r="K765"/>
    </row>
    <row r="766" spans="1:11" ht="15.75">
      <c r="A766" s="10" t="s">
        <v>575</v>
      </c>
      <c r="B766" s="10" t="s">
        <v>576</v>
      </c>
      <c r="C766" s="11" t="s">
        <v>256</v>
      </c>
      <c r="D766" s="10">
        <v>87614115832</v>
      </c>
      <c r="E766" s="12">
        <v>15</v>
      </c>
      <c r="F766" s="13">
        <v>8.4016501393561338</v>
      </c>
      <c r="G766" s="32">
        <f t="shared" si="34"/>
        <v>31.506188022585501</v>
      </c>
      <c r="H766" s="14"/>
      <c r="I766" s="15">
        <f t="shared" si="33"/>
        <v>0</v>
      </c>
      <c r="J766" s="36">
        <f t="shared" si="35"/>
        <v>0</v>
      </c>
      <c r="K766"/>
    </row>
    <row r="767" spans="1:11" ht="15.75">
      <c r="A767" s="10" t="s">
        <v>562</v>
      </c>
      <c r="B767" s="10" t="s">
        <v>563</v>
      </c>
      <c r="C767" s="11" t="s">
        <v>256</v>
      </c>
      <c r="D767" s="10">
        <v>87614115238</v>
      </c>
      <c r="E767" s="12">
        <v>6</v>
      </c>
      <c r="F767" s="13">
        <v>16.752737694</v>
      </c>
      <c r="G767" s="32">
        <f t="shared" si="34"/>
        <v>62.822766352500004</v>
      </c>
      <c r="H767" s="14"/>
      <c r="I767" s="15">
        <f t="shared" si="33"/>
        <v>0</v>
      </c>
      <c r="J767" s="36">
        <f t="shared" si="35"/>
        <v>0</v>
      </c>
      <c r="K767"/>
    </row>
    <row r="768" spans="1:11" ht="15.75">
      <c r="A768" s="10" t="s">
        <v>892</v>
      </c>
      <c r="B768" s="10" t="s">
        <v>893</v>
      </c>
      <c r="C768" s="11" t="s">
        <v>64</v>
      </c>
      <c r="D768" s="10">
        <v>87614141619</v>
      </c>
      <c r="E768" s="12">
        <v>20</v>
      </c>
      <c r="F768" s="13">
        <v>5.2492229090621585</v>
      </c>
      <c r="G768" s="32">
        <f t="shared" si="34"/>
        <v>19.684585908983095</v>
      </c>
      <c r="H768" s="14"/>
      <c r="I768" s="15">
        <f t="shared" si="33"/>
        <v>0</v>
      </c>
      <c r="J768" s="36">
        <f t="shared" si="35"/>
        <v>0</v>
      </c>
      <c r="K768"/>
    </row>
    <row r="769" spans="1:11" ht="15.75">
      <c r="A769" s="10" t="s">
        <v>1948</v>
      </c>
      <c r="B769" s="10" t="s">
        <v>1949</v>
      </c>
      <c r="C769" s="11" t="s">
        <v>29</v>
      </c>
      <c r="D769" s="10">
        <v>87614141626</v>
      </c>
      <c r="E769" s="12">
        <v>12</v>
      </c>
      <c r="F769" s="13">
        <v>14.727592709916491</v>
      </c>
      <c r="G769" s="32">
        <f t="shared" si="34"/>
        <v>55.228472662186846</v>
      </c>
      <c r="H769" s="14"/>
      <c r="I769" s="15">
        <f t="shared" si="33"/>
        <v>0</v>
      </c>
      <c r="J769" s="36">
        <f t="shared" si="35"/>
        <v>0</v>
      </c>
      <c r="K769"/>
    </row>
    <row r="770" spans="1:11" ht="15.75">
      <c r="A770" s="10" t="s">
        <v>868</v>
      </c>
      <c r="B770" s="10" t="s">
        <v>869</v>
      </c>
      <c r="C770" s="11" t="s">
        <v>54</v>
      </c>
      <c r="D770" s="10">
        <v>87614140773</v>
      </c>
      <c r="E770" s="12">
        <v>30</v>
      </c>
      <c r="F770" s="13">
        <v>3.3654331862666775</v>
      </c>
      <c r="G770" s="32">
        <f t="shared" si="34"/>
        <v>12.620374448500041</v>
      </c>
      <c r="H770" s="14"/>
      <c r="I770" s="15">
        <f t="shared" si="33"/>
        <v>0</v>
      </c>
      <c r="J770" s="36">
        <f t="shared" si="35"/>
        <v>0</v>
      </c>
      <c r="K770"/>
    </row>
    <row r="771" spans="1:11" ht="15.75">
      <c r="A771" s="10" t="s">
        <v>1892</v>
      </c>
      <c r="B771" s="10" t="s">
        <v>1893</v>
      </c>
      <c r="C771" s="11" t="s">
        <v>29</v>
      </c>
      <c r="D771" s="10">
        <v>87614140056</v>
      </c>
      <c r="E771" s="12">
        <v>20</v>
      </c>
      <c r="F771" s="13">
        <v>12.200380078404738</v>
      </c>
      <c r="G771" s="32">
        <f t="shared" si="34"/>
        <v>45.751425294017764</v>
      </c>
      <c r="H771" s="14"/>
      <c r="I771" s="15">
        <f t="shared" ref="I771:I834" si="36">F771*H771</f>
        <v>0</v>
      </c>
      <c r="J771" s="36">
        <f t="shared" si="35"/>
        <v>0</v>
      </c>
      <c r="K771"/>
    </row>
    <row r="772" spans="1:11" ht="15.75">
      <c r="A772" s="10" t="s">
        <v>1920</v>
      </c>
      <c r="B772" s="10" t="s">
        <v>1921</v>
      </c>
      <c r="C772" s="11" t="s">
        <v>12</v>
      </c>
      <c r="D772" s="10">
        <v>87614140957</v>
      </c>
      <c r="E772" s="12">
        <v>30</v>
      </c>
      <c r="F772" s="13">
        <v>4.4738670517045405</v>
      </c>
      <c r="G772" s="32">
        <f t="shared" ref="G772:G835" si="37">F772*$I$1</f>
        <v>16.777001443892026</v>
      </c>
      <c r="H772" s="14"/>
      <c r="I772" s="15">
        <f t="shared" si="36"/>
        <v>0</v>
      </c>
      <c r="J772" s="36">
        <f t="shared" ref="J772:J835" si="38">G772*H772</f>
        <v>0</v>
      </c>
      <c r="K772"/>
    </row>
    <row r="773" spans="1:11" ht="15.75">
      <c r="A773" s="10" t="s">
        <v>1994</v>
      </c>
      <c r="B773" s="10" t="s">
        <v>1995</v>
      </c>
      <c r="C773" s="11" t="s">
        <v>23</v>
      </c>
      <c r="D773" s="10">
        <v>87614142425</v>
      </c>
      <c r="E773" s="12">
        <v>30</v>
      </c>
      <c r="F773" s="13">
        <v>4.9132844129900723</v>
      </c>
      <c r="G773" s="32">
        <f t="shared" si="37"/>
        <v>18.424816548712773</v>
      </c>
      <c r="H773" s="14"/>
      <c r="I773" s="15">
        <f t="shared" si="36"/>
        <v>0</v>
      </c>
      <c r="J773" s="36">
        <f t="shared" si="38"/>
        <v>0</v>
      </c>
      <c r="K773"/>
    </row>
    <row r="774" spans="1:11" ht="15.75">
      <c r="A774" s="10" t="s">
        <v>1896</v>
      </c>
      <c r="B774" s="10" t="s">
        <v>1897</v>
      </c>
      <c r="C774" s="11" t="s">
        <v>71</v>
      </c>
      <c r="D774" s="10">
        <v>87614140193</v>
      </c>
      <c r="E774" s="12">
        <v>30</v>
      </c>
      <c r="F774" s="13">
        <v>8.7233113068797863</v>
      </c>
      <c r="G774" s="32">
        <f t="shared" si="37"/>
        <v>32.712417400799197</v>
      </c>
      <c r="H774" s="14"/>
      <c r="I774" s="15">
        <f t="shared" si="36"/>
        <v>0</v>
      </c>
      <c r="J774" s="36">
        <f t="shared" si="38"/>
        <v>0</v>
      </c>
      <c r="K774"/>
    </row>
    <row r="775" spans="1:11" ht="15.75">
      <c r="A775" s="10" t="s">
        <v>1912</v>
      </c>
      <c r="B775" s="10" t="s">
        <v>1913</v>
      </c>
      <c r="C775" s="11" t="s">
        <v>103</v>
      </c>
      <c r="D775" s="10">
        <v>87614140742</v>
      </c>
      <c r="E775" s="12">
        <v>30</v>
      </c>
      <c r="F775" s="13">
        <v>4.4303349999999995</v>
      </c>
      <c r="G775" s="32">
        <f t="shared" si="37"/>
        <v>16.613756249999998</v>
      </c>
      <c r="H775" s="14"/>
      <c r="I775" s="15">
        <f t="shared" si="36"/>
        <v>0</v>
      </c>
      <c r="J775" s="36">
        <f t="shared" si="38"/>
        <v>0</v>
      </c>
      <c r="K775"/>
    </row>
    <row r="776" spans="1:11" ht="15.75">
      <c r="A776" s="10" t="s">
        <v>1898</v>
      </c>
      <c r="B776" s="10" t="s">
        <v>1899</v>
      </c>
      <c r="C776" s="11" t="s">
        <v>103</v>
      </c>
      <c r="D776" s="10">
        <v>87614140278</v>
      </c>
      <c r="E776" s="12">
        <v>30</v>
      </c>
      <c r="F776" s="13">
        <v>9.9977258115701577</v>
      </c>
      <c r="G776" s="32">
        <f t="shared" si="37"/>
        <v>37.491471793388094</v>
      </c>
      <c r="H776" s="14"/>
      <c r="I776" s="15">
        <f t="shared" si="36"/>
        <v>0</v>
      </c>
      <c r="J776" s="36">
        <f t="shared" si="38"/>
        <v>0</v>
      </c>
      <c r="K776"/>
    </row>
    <row r="777" spans="1:11" ht="15.75">
      <c r="A777" s="10" t="s">
        <v>862</v>
      </c>
      <c r="B777" s="10" t="s">
        <v>863</v>
      </c>
      <c r="C777" s="11" t="s">
        <v>23</v>
      </c>
      <c r="D777" s="10">
        <v>87614140315</v>
      </c>
      <c r="E777" s="12">
        <v>16</v>
      </c>
      <c r="F777" s="13">
        <v>7.2018347661585276</v>
      </c>
      <c r="G777" s="32">
        <f t="shared" si="37"/>
        <v>27.006880373094479</v>
      </c>
      <c r="H777" s="14"/>
      <c r="I777" s="15">
        <f t="shared" si="36"/>
        <v>0</v>
      </c>
      <c r="J777" s="36">
        <f t="shared" si="38"/>
        <v>0</v>
      </c>
      <c r="K777"/>
    </row>
    <row r="778" spans="1:11" ht="15.75">
      <c r="A778" s="10" t="s">
        <v>884</v>
      </c>
      <c r="B778" s="10" t="s">
        <v>885</v>
      </c>
      <c r="C778" s="11" t="s">
        <v>12</v>
      </c>
      <c r="D778" s="10">
        <v>87614141558</v>
      </c>
      <c r="E778" s="12">
        <v>30</v>
      </c>
      <c r="F778" s="13">
        <v>4.6202577686060264</v>
      </c>
      <c r="G778" s="32">
        <f t="shared" si="37"/>
        <v>17.3259666322726</v>
      </c>
      <c r="H778" s="14"/>
      <c r="I778" s="15">
        <f t="shared" si="36"/>
        <v>0</v>
      </c>
      <c r="J778" s="36">
        <f t="shared" si="38"/>
        <v>0</v>
      </c>
      <c r="K778"/>
    </row>
    <row r="779" spans="1:11" ht="15.75">
      <c r="A779" s="10" t="s">
        <v>1924</v>
      </c>
      <c r="B779" s="10" t="s">
        <v>1925</v>
      </c>
      <c r="C779" s="11" t="s">
        <v>12</v>
      </c>
      <c r="D779" s="10">
        <v>87614141077</v>
      </c>
      <c r="E779" s="12">
        <v>20</v>
      </c>
      <c r="F779" s="13">
        <v>6.2805385075725599</v>
      </c>
      <c r="G779" s="32">
        <f t="shared" si="37"/>
        <v>23.5520194033971</v>
      </c>
      <c r="H779" s="14"/>
      <c r="I779" s="15">
        <f t="shared" si="36"/>
        <v>0</v>
      </c>
      <c r="J779" s="36">
        <f t="shared" si="38"/>
        <v>0</v>
      </c>
      <c r="K779"/>
    </row>
    <row r="780" spans="1:11" ht="15.75">
      <c r="A780" s="10" t="s">
        <v>217</v>
      </c>
      <c r="B780" s="10" t="s">
        <v>218</v>
      </c>
      <c r="C780" s="11" t="s">
        <v>12</v>
      </c>
      <c r="D780" s="10">
        <v>87614140995</v>
      </c>
      <c r="E780" s="12">
        <v>30</v>
      </c>
      <c r="F780" s="13">
        <v>3.1535574999999998</v>
      </c>
      <c r="G780" s="32">
        <f t="shared" si="37"/>
        <v>11.825840625</v>
      </c>
      <c r="H780" s="14"/>
      <c r="I780" s="15">
        <f t="shared" si="36"/>
        <v>0</v>
      </c>
      <c r="J780" s="36">
        <f t="shared" si="38"/>
        <v>0</v>
      </c>
      <c r="K780"/>
    </row>
    <row r="781" spans="1:11" ht="15.75">
      <c r="A781" s="10" t="s">
        <v>1902</v>
      </c>
      <c r="B781" s="10" t="s">
        <v>1903</v>
      </c>
      <c r="C781" s="11" t="s">
        <v>256</v>
      </c>
      <c r="D781" s="10">
        <v>87614140377</v>
      </c>
      <c r="E781" s="12">
        <v>20</v>
      </c>
      <c r="F781" s="13">
        <v>22.336123780460003</v>
      </c>
      <c r="G781" s="32">
        <f t="shared" si="37"/>
        <v>83.760464176725009</v>
      </c>
      <c r="H781" s="14"/>
      <c r="I781" s="15">
        <f t="shared" si="36"/>
        <v>0</v>
      </c>
      <c r="J781" s="36">
        <f t="shared" si="38"/>
        <v>0</v>
      </c>
      <c r="K781"/>
    </row>
    <row r="782" spans="1:11" ht="15.75">
      <c r="A782" s="10" t="s">
        <v>886</v>
      </c>
      <c r="B782" s="10" t="s">
        <v>887</v>
      </c>
      <c r="C782" s="11" t="s">
        <v>54</v>
      </c>
      <c r="D782" s="10">
        <v>87614141565</v>
      </c>
      <c r="E782" s="12">
        <v>30</v>
      </c>
      <c r="F782" s="13">
        <v>4.2880935732261269</v>
      </c>
      <c r="G782" s="32">
        <f t="shared" si="37"/>
        <v>16.080350899597978</v>
      </c>
      <c r="H782" s="14"/>
      <c r="I782" s="15">
        <f t="shared" si="36"/>
        <v>0</v>
      </c>
      <c r="J782" s="36">
        <f t="shared" si="38"/>
        <v>0</v>
      </c>
      <c r="K782"/>
    </row>
    <row r="783" spans="1:11" ht="15.75">
      <c r="A783" s="10" t="s">
        <v>1904</v>
      </c>
      <c r="B783" s="10" t="s">
        <v>1905</v>
      </c>
      <c r="C783" s="11" t="s">
        <v>48</v>
      </c>
      <c r="D783" s="10">
        <v>87614140537</v>
      </c>
      <c r="E783" s="12">
        <v>20</v>
      </c>
      <c r="F783" s="13">
        <v>10.103485939312232</v>
      </c>
      <c r="G783" s="32">
        <f t="shared" si="37"/>
        <v>37.888072272420871</v>
      </c>
      <c r="H783" s="14"/>
      <c r="I783" s="15">
        <f t="shared" si="36"/>
        <v>0</v>
      </c>
      <c r="J783" s="36">
        <f t="shared" si="38"/>
        <v>0</v>
      </c>
      <c r="K783"/>
    </row>
    <row r="784" spans="1:11" ht="15.75">
      <c r="A784" s="10" t="s">
        <v>890</v>
      </c>
      <c r="B784" s="10" t="s">
        <v>891</v>
      </c>
      <c r="C784" s="11" t="s">
        <v>12</v>
      </c>
      <c r="D784" s="10">
        <v>87614141602</v>
      </c>
      <c r="E784" s="12">
        <v>30</v>
      </c>
      <c r="F784" s="13">
        <v>7.7121179853745954</v>
      </c>
      <c r="G784" s="32">
        <f t="shared" si="37"/>
        <v>28.920442445154734</v>
      </c>
      <c r="H784" s="14"/>
      <c r="I784" s="15">
        <f t="shared" si="36"/>
        <v>0</v>
      </c>
      <c r="J784" s="36">
        <f t="shared" si="38"/>
        <v>0</v>
      </c>
      <c r="K784"/>
    </row>
    <row r="785" spans="1:11" ht="15.75">
      <c r="A785" s="10" t="s">
        <v>1934</v>
      </c>
      <c r="B785" s="10" t="s">
        <v>1935</v>
      </c>
      <c r="C785" s="11" t="s">
        <v>12</v>
      </c>
      <c r="D785" s="10">
        <v>87614141367</v>
      </c>
      <c r="E785" s="12">
        <v>30</v>
      </c>
      <c r="F785" s="13">
        <v>8.2015583051993275</v>
      </c>
      <c r="G785" s="32">
        <f t="shared" si="37"/>
        <v>30.755843644497478</v>
      </c>
      <c r="H785" s="14"/>
      <c r="I785" s="15">
        <f t="shared" si="36"/>
        <v>0</v>
      </c>
      <c r="J785" s="36">
        <f t="shared" si="38"/>
        <v>0</v>
      </c>
      <c r="K785"/>
    </row>
    <row r="786" spans="1:11" ht="15.75">
      <c r="A786" s="10" t="s">
        <v>1946</v>
      </c>
      <c r="B786" s="10" t="s">
        <v>1947</v>
      </c>
      <c r="C786" s="11" t="s">
        <v>181</v>
      </c>
      <c r="D786" s="10">
        <v>87614141534</v>
      </c>
      <c r="E786" s="12">
        <v>30</v>
      </c>
      <c r="F786" s="13">
        <v>17.094094029375004</v>
      </c>
      <c r="G786" s="32">
        <f t="shared" si="37"/>
        <v>64.102852610156262</v>
      </c>
      <c r="H786" s="14"/>
      <c r="I786" s="15">
        <f t="shared" si="36"/>
        <v>0</v>
      </c>
      <c r="J786" s="36">
        <f t="shared" si="38"/>
        <v>0</v>
      </c>
      <c r="K786"/>
    </row>
    <row r="787" spans="1:11" ht="15.75">
      <c r="A787" s="10" t="s">
        <v>1918</v>
      </c>
      <c r="B787" s="10" t="s">
        <v>1919</v>
      </c>
      <c r="C787" s="11" t="s">
        <v>12</v>
      </c>
      <c r="D787" s="10">
        <v>87614140933</v>
      </c>
      <c r="E787" s="12">
        <v>30</v>
      </c>
      <c r="F787" s="13">
        <v>21.449795579493269</v>
      </c>
      <c r="G787" s="32">
        <f t="shared" si="37"/>
        <v>80.436733423099753</v>
      </c>
      <c r="H787" s="14"/>
      <c r="I787" s="15">
        <f t="shared" si="36"/>
        <v>0</v>
      </c>
      <c r="J787" s="36">
        <f t="shared" si="38"/>
        <v>0</v>
      </c>
      <c r="K787"/>
    </row>
    <row r="788" spans="1:11" ht="15.75">
      <c r="A788" s="10" t="s">
        <v>2016</v>
      </c>
      <c r="B788" s="10" t="s">
        <v>2017</v>
      </c>
      <c r="C788" s="11" t="s">
        <v>184</v>
      </c>
      <c r="D788" s="10">
        <v>87614142760</v>
      </c>
      <c r="E788" s="12">
        <v>20</v>
      </c>
      <c r="F788" s="13">
        <v>7.3966351819810772</v>
      </c>
      <c r="G788" s="32">
        <f t="shared" si="37"/>
        <v>27.737381932429038</v>
      </c>
      <c r="H788" s="14"/>
      <c r="I788" s="15">
        <f t="shared" si="36"/>
        <v>0</v>
      </c>
      <c r="J788" s="36">
        <f t="shared" si="38"/>
        <v>0</v>
      </c>
      <c r="K788"/>
    </row>
    <row r="789" spans="1:11" ht="15.75">
      <c r="A789" s="10" t="s">
        <v>1906</v>
      </c>
      <c r="B789" s="10" t="s">
        <v>1907</v>
      </c>
      <c r="C789" s="11" t="s">
        <v>64</v>
      </c>
      <c r="D789" s="10">
        <v>87614140650</v>
      </c>
      <c r="E789" s="12">
        <v>20</v>
      </c>
      <c r="F789" s="13">
        <v>6.5370688808655153</v>
      </c>
      <c r="G789" s="32">
        <f t="shared" si="37"/>
        <v>24.514008303245681</v>
      </c>
      <c r="H789" s="14"/>
      <c r="I789" s="15">
        <f t="shared" si="36"/>
        <v>0</v>
      </c>
      <c r="J789" s="36">
        <f t="shared" si="38"/>
        <v>0</v>
      </c>
      <c r="K789"/>
    </row>
    <row r="790" spans="1:11" ht="15.75">
      <c r="A790" s="10" t="s">
        <v>1908</v>
      </c>
      <c r="B790" s="10" t="s">
        <v>1909</v>
      </c>
      <c r="C790" s="11" t="s">
        <v>147</v>
      </c>
      <c r="D790" s="10">
        <v>87614140698</v>
      </c>
      <c r="E790" s="12">
        <v>20</v>
      </c>
      <c r="F790" s="13">
        <v>9.7793994975863772</v>
      </c>
      <c r="G790" s="32">
        <f t="shared" si="37"/>
        <v>36.672748115948913</v>
      </c>
      <c r="H790" s="14"/>
      <c r="I790" s="15">
        <f t="shared" si="36"/>
        <v>0</v>
      </c>
      <c r="J790" s="36">
        <f t="shared" si="38"/>
        <v>0</v>
      </c>
      <c r="K790"/>
    </row>
    <row r="791" spans="1:11" ht="15.75">
      <c r="A791" s="10" t="s">
        <v>1944</v>
      </c>
      <c r="B791" s="10" t="s">
        <v>1945</v>
      </c>
      <c r="C791" s="11" t="s">
        <v>36</v>
      </c>
      <c r="D791" s="10">
        <v>87614141527</v>
      </c>
      <c r="E791" s="12">
        <v>30</v>
      </c>
      <c r="F791" s="13">
        <v>5.6393348506286127</v>
      </c>
      <c r="G791" s="32">
        <f t="shared" si="37"/>
        <v>21.147505689857297</v>
      </c>
      <c r="H791" s="14"/>
      <c r="I791" s="15">
        <f t="shared" si="36"/>
        <v>0</v>
      </c>
      <c r="J791" s="36">
        <f t="shared" si="38"/>
        <v>0</v>
      </c>
      <c r="K791"/>
    </row>
    <row r="792" spans="1:11" ht="15.75">
      <c r="A792" s="10" t="s">
        <v>1910</v>
      </c>
      <c r="B792" s="10" t="s">
        <v>1911</v>
      </c>
      <c r="C792" s="11" t="s">
        <v>195</v>
      </c>
      <c r="D792" s="10">
        <v>87614140728</v>
      </c>
      <c r="E792" s="12">
        <v>20</v>
      </c>
      <c r="F792" s="13">
        <v>9.6340785198366508</v>
      </c>
      <c r="G792" s="32">
        <f t="shared" si="37"/>
        <v>36.127794449387437</v>
      </c>
      <c r="H792" s="14"/>
      <c r="I792" s="15">
        <f t="shared" si="36"/>
        <v>0</v>
      </c>
      <c r="J792" s="36">
        <f t="shared" si="38"/>
        <v>0</v>
      </c>
      <c r="K792"/>
    </row>
    <row r="793" spans="1:11" ht="15.75">
      <c r="A793" s="10" t="s">
        <v>1567</v>
      </c>
      <c r="B793" s="10" t="s">
        <v>1568</v>
      </c>
      <c r="C793" s="11" t="s">
        <v>256</v>
      </c>
      <c r="D793" s="10">
        <v>87614117393</v>
      </c>
      <c r="E793" s="12">
        <v>12</v>
      </c>
      <c r="F793" s="13">
        <v>11.532989259677699</v>
      </c>
      <c r="G793" s="32">
        <f t="shared" si="37"/>
        <v>43.248709723791372</v>
      </c>
      <c r="H793" s="14"/>
      <c r="I793" s="15">
        <f t="shared" si="36"/>
        <v>0</v>
      </c>
      <c r="J793" s="36">
        <f t="shared" si="38"/>
        <v>0</v>
      </c>
      <c r="K793"/>
    </row>
    <row r="794" spans="1:11" ht="15.75">
      <c r="A794" s="10" t="s">
        <v>740</v>
      </c>
      <c r="B794" s="10" t="s">
        <v>741</v>
      </c>
      <c r="C794" s="11" t="s">
        <v>15</v>
      </c>
      <c r="D794" s="10">
        <v>87614019208</v>
      </c>
      <c r="E794" s="12">
        <v>16</v>
      </c>
      <c r="F794" s="13">
        <v>8.7714276956165023</v>
      </c>
      <c r="G794" s="32">
        <f t="shared" si="37"/>
        <v>32.892853858561885</v>
      </c>
      <c r="H794" s="14"/>
      <c r="I794" s="15">
        <f t="shared" si="36"/>
        <v>0</v>
      </c>
      <c r="J794" s="36">
        <f t="shared" si="38"/>
        <v>0</v>
      </c>
      <c r="K794"/>
    </row>
    <row r="795" spans="1:11" ht="15.75">
      <c r="A795" s="10" t="s">
        <v>1257</v>
      </c>
      <c r="B795" s="10" t="s">
        <v>1258</v>
      </c>
      <c r="C795" s="11" t="s">
        <v>15</v>
      </c>
      <c r="D795" s="10">
        <v>87614110738</v>
      </c>
      <c r="E795" s="12">
        <v>12</v>
      </c>
      <c r="F795" s="13">
        <v>19.35522374296777</v>
      </c>
      <c r="G795" s="32">
        <f t="shared" si="37"/>
        <v>72.582089036129133</v>
      </c>
      <c r="H795" s="14"/>
      <c r="I795" s="15">
        <f t="shared" si="36"/>
        <v>0</v>
      </c>
      <c r="J795" s="36">
        <f t="shared" si="38"/>
        <v>0</v>
      </c>
      <c r="K795"/>
    </row>
    <row r="796" spans="1:11" ht="15.75">
      <c r="A796" s="10" t="s">
        <v>565</v>
      </c>
      <c r="B796" s="10" t="s">
        <v>566</v>
      </c>
      <c r="C796" s="11" t="s">
        <v>15</v>
      </c>
      <c r="D796" s="10">
        <v>87614115467</v>
      </c>
      <c r="E796" s="12">
        <v>48</v>
      </c>
      <c r="F796" s="13">
        <v>4.62</v>
      </c>
      <c r="G796" s="32">
        <f t="shared" si="37"/>
        <v>17.324999999999999</v>
      </c>
      <c r="H796" s="14"/>
      <c r="I796" s="15">
        <f t="shared" si="36"/>
        <v>0</v>
      </c>
      <c r="J796" s="36">
        <f t="shared" si="38"/>
        <v>0</v>
      </c>
      <c r="K796"/>
    </row>
    <row r="797" spans="1:11" ht="15.75">
      <c r="A797" s="10" t="s">
        <v>1555</v>
      </c>
      <c r="B797" s="10" t="s">
        <v>1556</v>
      </c>
      <c r="C797" s="11" t="s">
        <v>33</v>
      </c>
      <c r="D797" s="10">
        <v>87614117195</v>
      </c>
      <c r="E797" s="12">
        <v>16</v>
      </c>
      <c r="F797" s="13">
        <v>7.5918625461657854</v>
      </c>
      <c r="G797" s="32">
        <f t="shared" si="37"/>
        <v>28.469484548121695</v>
      </c>
      <c r="H797" s="14"/>
      <c r="I797" s="15">
        <f t="shared" si="36"/>
        <v>0</v>
      </c>
      <c r="J797" s="36">
        <f t="shared" si="38"/>
        <v>0</v>
      </c>
      <c r="K797"/>
    </row>
    <row r="798" spans="1:11" ht="15.75">
      <c r="A798" s="10" t="s">
        <v>1557</v>
      </c>
      <c r="B798" s="10" t="s">
        <v>1558</v>
      </c>
      <c r="C798" s="11" t="s">
        <v>33</v>
      </c>
      <c r="D798" s="10">
        <v>87614117201</v>
      </c>
      <c r="E798" s="12">
        <v>12</v>
      </c>
      <c r="F798" s="13">
        <v>17.660311259567699</v>
      </c>
      <c r="G798" s="32">
        <f t="shared" si="37"/>
        <v>66.226167223378866</v>
      </c>
      <c r="H798" s="14"/>
      <c r="I798" s="15">
        <f t="shared" si="36"/>
        <v>0</v>
      </c>
      <c r="J798" s="36">
        <f t="shared" si="38"/>
        <v>0</v>
      </c>
      <c r="K798"/>
    </row>
    <row r="799" spans="1:11" ht="15.75">
      <c r="A799" s="10" t="s">
        <v>375</v>
      </c>
      <c r="B799" s="10" t="s">
        <v>376</v>
      </c>
      <c r="C799" s="11" t="s">
        <v>26</v>
      </c>
      <c r="D799" s="10">
        <v>87614110981</v>
      </c>
      <c r="E799" s="12">
        <v>20</v>
      </c>
      <c r="F799" s="13">
        <v>11.826296670967992</v>
      </c>
      <c r="G799" s="32">
        <f t="shared" si="37"/>
        <v>44.348612516129968</v>
      </c>
      <c r="H799" s="14"/>
      <c r="I799" s="15">
        <f t="shared" si="36"/>
        <v>0</v>
      </c>
      <c r="J799" s="36">
        <f t="shared" si="38"/>
        <v>0</v>
      </c>
      <c r="K799"/>
    </row>
    <row r="800" spans="1:11" ht="15.75">
      <c r="A800" s="10" t="s">
        <v>716</v>
      </c>
      <c r="B800" s="10" t="s">
        <v>2610</v>
      </c>
      <c r="C800" s="11" t="s">
        <v>20</v>
      </c>
      <c r="D800" s="10">
        <v>87614018270</v>
      </c>
      <c r="E800" s="12">
        <v>30</v>
      </c>
      <c r="F800" s="13">
        <v>4.2583269509400408</v>
      </c>
      <c r="G800" s="32">
        <f t="shared" si="37"/>
        <v>15.968726066025154</v>
      </c>
      <c r="H800" s="14"/>
      <c r="I800" s="15">
        <f t="shared" si="36"/>
        <v>0</v>
      </c>
      <c r="J800" s="36">
        <f t="shared" si="38"/>
        <v>0</v>
      </c>
      <c r="K800"/>
    </row>
    <row r="801" spans="1:11" ht="15.75">
      <c r="A801" s="10" t="s">
        <v>1515</v>
      </c>
      <c r="B801" s="10" t="s">
        <v>1516</v>
      </c>
      <c r="C801" s="11" t="s">
        <v>120</v>
      </c>
      <c r="D801" s="10">
        <v>87614116259</v>
      </c>
      <c r="E801" s="12">
        <v>300</v>
      </c>
      <c r="F801" s="13">
        <v>3.2802101258484213</v>
      </c>
      <c r="G801" s="32">
        <f t="shared" si="37"/>
        <v>12.30078797193158</v>
      </c>
      <c r="H801" s="14"/>
      <c r="I801" s="15">
        <f t="shared" si="36"/>
        <v>0</v>
      </c>
      <c r="J801" s="36">
        <f t="shared" si="38"/>
        <v>0</v>
      </c>
      <c r="K801"/>
    </row>
    <row r="802" spans="1:11" ht="15.75">
      <c r="A802" s="10" t="s">
        <v>1254</v>
      </c>
      <c r="B802" s="10" t="s">
        <v>2611</v>
      </c>
      <c r="C802" s="11" t="s">
        <v>29</v>
      </c>
      <c r="D802" s="10">
        <v>87614110622</v>
      </c>
      <c r="E802" s="12">
        <v>16</v>
      </c>
      <c r="F802" s="13">
        <v>6.2187855466307944</v>
      </c>
      <c r="G802" s="32">
        <f t="shared" si="37"/>
        <v>23.320445799865478</v>
      </c>
      <c r="H802" s="14"/>
      <c r="I802" s="15">
        <f t="shared" si="36"/>
        <v>0</v>
      </c>
      <c r="J802" s="36">
        <f t="shared" si="38"/>
        <v>0</v>
      </c>
      <c r="K802"/>
    </row>
    <row r="803" spans="1:11" ht="15.75">
      <c r="A803" s="10" t="s">
        <v>498</v>
      </c>
      <c r="B803" s="10" t="s">
        <v>499</v>
      </c>
      <c r="C803" s="11" t="s">
        <v>29</v>
      </c>
      <c r="D803" s="10">
        <v>87614113586</v>
      </c>
      <c r="E803" s="12">
        <v>30</v>
      </c>
      <c r="F803" s="13">
        <v>6.2669900000000007</v>
      </c>
      <c r="G803" s="32">
        <f t="shared" si="37"/>
        <v>23.501212500000001</v>
      </c>
      <c r="H803" s="14"/>
      <c r="I803" s="15">
        <f t="shared" si="36"/>
        <v>0</v>
      </c>
      <c r="J803" s="36">
        <f t="shared" si="38"/>
        <v>0</v>
      </c>
      <c r="K803"/>
    </row>
    <row r="804" spans="1:11" ht="15.75">
      <c r="A804" s="10" t="s">
        <v>774</v>
      </c>
      <c r="B804" s="10" t="s">
        <v>775</v>
      </c>
      <c r="C804" s="11" t="s">
        <v>64</v>
      </c>
      <c r="D804" s="10">
        <v>87614019932</v>
      </c>
      <c r="E804" s="12">
        <v>20</v>
      </c>
      <c r="F804" s="13">
        <v>4.2676949999999989</v>
      </c>
      <c r="G804" s="32">
        <f t="shared" si="37"/>
        <v>16.003856249999995</v>
      </c>
      <c r="H804" s="14"/>
      <c r="I804" s="15">
        <f t="shared" si="36"/>
        <v>0</v>
      </c>
      <c r="J804" s="36">
        <f t="shared" si="38"/>
        <v>0</v>
      </c>
      <c r="K804"/>
    </row>
    <row r="805" spans="1:11" ht="15.75">
      <c r="A805" s="10" t="s">
        <v>359</v>
      </c>
      <c r="B805" s="10" t="s">
        <v>2612</v>
      </c>
      <c r="C805" s="11" t="s">
        <v>64</v>
      </c>
      <c r="D805" s="10">
        <v>87614110394</v>
      </c>
      <c r="E805" s="12">
        <v>30</v>
      </c>
      <c r="F805" s="13">
        <v>4.3946345759749814</v>
      </c>
      <c r="G805" s="32">
        <f t="shared" si="37"/>
        <v>16.479879659906182</v>
      </c>
      <c r="H805" s="14"/>
      <c r="I805" s="15">
        <f t="shared" si="36"/>
        <v>0</v>
      </c>
      <c r="J805" s="36">
        <f t="shared" si="38"/>
        <v>0</v>
      </c>
      <c r="K805"/>
    </row>
    <row r="806" spans="1:11" ht="15.75">
      <c r="A806" s="10" t="s">
        <v>693</v>
      </c>
      <c r="B806" s="10" t="s">
        <v>694</v>
      </c>
      <c r="C806" s="11" t="s">
        <v>43</v>
      </c>
      <c r="D806" s="10">
        <v>87614015996</v>
      </c>
      <c r="E806" s="12">
        <v>30</v>
      </c>
      <c r="F806" s="13">
        <v>5.7027883262762646</v>
      </c>
      <c r="G806" s="32">
        <f t="shared" si="37"/>
        <v>21.385456223535993</v>
      </c>
      <c r="H806" s="14"/>
      <c r="I806" s="15">
        <f t="shared" si="36"/>
        <v>0</v>
      </c>
      <c r="J806" s="36">
        <f t="shared" si="38"/>
        <v>0</v>
      </c>
      <c r="K806"/>
    </row>
    <row r="807" spans="1:11" ht="15.75">
      <c r="A807" s="10" t="s">
        <v>158</v>
      </c>
      <c r="B807" s="10" t="s">
        <v>159</v>
      </c>
      <c r="C807" s="11" t="s">
        <v>43</v>
      </c>
      <c r="D807" s="10">
        <v>87614018089</v>
      </c>
      <c r="E807" s="12">
        <v>20</v>
      </c>
      <c r="F807" s="13">
        <v>3.42</v>
      </c>
      <c r="G807" s="32">
        <f t="shared" si="37"/>
        <v>12.824999999999999</v>
      </c>
      <c r="H807" s="14"/>
      <c r="I807" s="15">
        <f t="shared" si="36"/>
        <v>0</v>
      </c>
      <c r="J807" s="36">
        <f t="shared" si="38"/>
        <v>0</v>
      </c>
      <c r="K807"/>
    </row>
    <row r="808" spans="1:11" ht="15.75">
      <c r="A808" s="10" t="s">
        <v>438</v>
      </c>
      <c r="B808" s="10" t="s">
        <v>439</v>
      </c>
      <c r="C808" s="11" t="s">
        <v>43</v>
      </c>
      <c r="D808" s="10">
        <v>87614112435</v>
      </c>
      <c r="E808" s="12">
        <v>48</v>
      </c>
      <c r="F808" s="13">
        <v>1.2684850000000001</v>
      </c>
      <c r="G808" s="32">
        <f t="shared" si="37"/>
        <v>4.7568187500000008</v>
      </c>
      <c r="H808" s="14"/>
      <c r="I808" s="15">
        <f t="shared" si="36"/>
        <v>0</v>
      </c>
      <c r="J808" s="36">
        <f t="shared" si="38"/>
        <v>0</v>
      </c>
      <c r="K808"/>
    </row>
    <row r="809" spans="1:11" ht="15.75">
      <c r="A809" s="10" t="s">
        <v>370</v>
      </c>
      <c r="B809" s="10" t="s">
        <v>371</v>
      </c>
      <c r="C809" s="11" t="s">
        <v>43</v>
      </c>
      <c r="D809" s="10">
        <v>87614110790</v>
      </c>
      <c r="E809" s="12">
        <v>12</v>
      </c>
      <c r="F809" s="13">
        <v>9.51</v>
      </c>
      <c r="G809" s="32">
        <f t="shared" si="37"/>
        <v>35.662500000000001</v>
      </c>
      <c r="H809" s="14"/>
      <c r="I809" s="15">
        <f t="shared" si="36"/>
        <v>0</v>
      </c>
      <c r="J809" s="36">
        <f t="shared" si="38"/>
        <v>0</v>
      </c>
      <c r="K809"/>
    </row>
    <row r="810" spans="1:11" ht="15.75">
      <c r="A810" s="10" t="s">
        <v>69</v>
      </c>
      <c r="B810" s="10" t="s">
        <v>70</v>
      </c>
      <c r="C810" s="11" t="s">
        <v>71</v>
      </c>
      <c r="D810" s="10">
        <v>87614113869</v>
      </c>
      <c r="E810" s="12">
        <v>30</v>
      </c>
      <c r="F810" s="13">
        <v>5.0752774999999994</v>
      </c>
      <c r="G810" s="32">
        <f t="shared" si="37"/>
        <v>19.032290624999998</v>
      </c>
      <c r="H810" s="14"/>
      <c r="I810" s="15">
        <f t="shared" si="36"/>
        <v>0</v>
      </c>
      <c r="J810" s="36">
        <f t="shared" si="38"/>
        <v>0</v>
      </c>
      <c r="K810"/>
    </row>
    <row r="811" spans="1:11" ht="15.75">
      <c r="A811" s="10" t="s">
        <v>1248</v>
      </c>
      <c r="B811" s="10" t="s">
        <v>2613</v>
      </c>
      <c r="C811" s="11" t="s">
        <v>64</v>
      </c>
      <c r="D811" s="10">
        <v>87614110400</v>
      </c>
      <c r="E811" s="12">
        <v>30</v>
      </c>
      <c r="F811" s="13">
        <v>4.2377292621297817</v>
      </c>
      <c r="G811" s="32">
        <f t="shared" si="37"/>
        <v>15.891484732986681</v>
      </c>
      <c r="H811" s="14"/>
      <c r="I811" s="15">
        <f t="shared" si="36"/>
        <v>0</v>
      </c>
      <c r="J811" s="36">
        <f t="shared" si="38"/>
        <v>0</v>
      </c>
      <c r="K811"/>
    </row>
    <row r="812" spans="1:11" ht="15.75">
      <c r="A812" s="10" t="s">
        <v>96</v>
      </c>
      <c r="B812" s="10" t="s">
        <v>97</v>
      </c>
      <c r="C812" s="11" t="s">
        <v>98</v>
      </c>
      <c r="D812" s="10">
        <v>87614116136</v>
      </c>
      <c r="E812" s="12">
        <v>30</v>
      </c>
      <c r="F812" s="13">
        <v>4.8973899999999997</v>
      </c>
      <c r="G812" s="32">
        <f t="shared" si="37"/>
        <v>18.365212499999998</v>
      </c>
      <c r="H812" s="14"/>
      <c r="I812" s="15">
        <f t="shared" si="36"/>
        <v>0</v>
      </c>
      <c r="J812" s="36">
        <f t="shared" si="38"/>
        <v>0</v>
      </c>
      <c r="K812"/>
    </row>
    <row r="813" spans="1:11" ht="15.75">
      <c r="A813" s="10" t="s">
        <v>187</v>
      </c>
      <c r="B813" s="10" t="s">
        <v>188</v>
      </c>
      <c r="C813" s="11" t="s">
        <v>98</v>
      </c>
      <c r="D813" s="10">
        <v>87614019406</v>
      </c>
      <c r="E813" s="12">
        <v>20</v>
      </c>
      <c r="F813" s="13">
        <v>3.17</v>
      </c>
      <c r="G813" s="32">
        <f t="shared" si="37"/>
        <v>11.887499999999999</v>
      </c>
      <c r="H813" s="14"/>
      <c r="I813" s="15">
        <f t="shared" si="36"/>
        <v>0</v>
      </c>
      <c r="J813" s="36">
        <f t="shared" si="38"/>
        <v>0</v>
      </c>
      <c r="K813"/>
    </row>
    <row r="814" spans="1:11" ht="15.75">
      <c r="A814" s="10" t="s">
        <v>366</v>
      </c>
      <c r="B814" s="10" t="s">
        <v>367</v>
      </c>
      <c r="C814" s="11" t="s">
        <v>98</v>
      </c>
      <c r="D814" s="10">
        <v>87614110752</v>
      </c>
      <c r="E814" s="12">
        <v>12</v>
      </c>
      <c r="F814" s="13">
        <v>7.1527928778290093</v>
      </c>
      <c r="G814" s="32">
        <f t="shared" si="37"/>
        <v>26.822973291858784</v>
      </c>
      <c r="H814" s="14"/>
      <c r="I814" s="15">
        <f t="shared" si="36"/>
        <v>0</v>
      </c>
      <c r="J814" s="36">
        <f t="shared" si="38"/>
        <v>0</v>
      </c>
      <c r="K814"/>
    </row>
    <row r="815" spans="1:11" ht="15.75">
      <c r="A815" s="10" t="s">
        <v>1309</v>
      </c>
      <c r="B815" s="10" t="s">
        <v>1310</v>
      </c>
      <c r="C815" s="11" t="s">
        <v>98</v>
      </c>
      <c r="D815" s="10">
        <v>87614112404</v>
      </c>
      <c r="E815" s="12">
        <v>30</v>
      </c>
      <c r="F815" s="13">
        <v>1.2682175</v>
      </c>
      <c r="G815" s="32">
        <f t="shared" si="37"/>
        <v>4.7558156250000003</v>
      </c>
      <c r="H815" s="14"/>
      <c r="I815" s="15">
        <f t="shared" si="36"/>
        <v>0</v>
      </c>
      <c r="J815" s="36">
        <f t="shared" si="38"/>
        <v>0</v>
      </c>
      <c r="K815"/>
    </row>
    <row r="816" spans="1:11" ht="15.75">
      <c r="A816" s="10" t="s">
        <v>121</v>
      </c>
      <c r="B816" s="10" t="s">
        <v>122</v>
      </c>
      <c r="C816" s="11" t="s">
        <v>98</v>
      </c>
      <c r="D816" s="10">
        <v>87614117607</v>
      </c>
      <c r="E816" s="12">
        <v>12</v>
      </c>
      <c r="F816" s="13">
        <v>11.161004808187659</v>
      </c>
      <c r="G816" s="32">
        <f t="shared" si="37"/>
        <v>41.853768030703719</v>
      </c>
      <c r="H816" s="14"/>
      <c r="I816" s="15">
        <f t="shared" si="36"/>
        <v>0</v>
      </c>
      <c r="J816" s="36">
        <f t="shared" si="38"/>
        <v>0</v>
      </c>
      <c r="K816"/>
    </row>
    <row r="817" spans="1:11" ht="15.75">
      <c r="A817" s="10" t="s">
        <v>583</v>
      </c>
      <c r="B817" s="10" t="s">
        <v>584</v>
      </c>
      <c r="C817" s="11" t="s">
        <v>26</v>
      </c>
      <c r="D817" s="10">
        <v>87614115924</v>
      </c>
      <c r="E817" s="12">
        <v>30</v>
      </c>
      <c r="F817" s="13">
        <v>6.3439937976352159</v>
      </c>
      <c r="G817" s="32">
        <f t="shared" si="37"/>
        <v>23.789976741132058</v>
      </c>
      <c r="H817" s="14"/>
      <c r="I817" s="15">
        <f t="shared" si="36"/>
        <v>0</v>
      </c>
      <c r="J817" s="36">
        <f t="shared" si="38"/>
        <v>0</v>
      </c>
      <c r="K817"/>
    </row>
    <row r="818" spans="1:11" ht="15.75">
      <c r="A818" s="10" t="s">
        <v>2329</v>
      </c>
      <c r="B818" s="10" t="s">
        <v>2330</v>
      </c>
      <c r="C818" s="11" t="s">
        <v>20</v>
      </c>
      <c r="D818" s="10">
        <v>87614025179</v>
      </c>
      <c r="E818" s="12">
        <v>30</v>
      </c>
      <c r="F818" s="13">
        <v>6.5775286267428106</v>
      </c>
      <c r="G818" s="32">
        <f t="shared" si="37"/>
        <v>24.665732350285541</v>
      </c>
      <c r="H818" s="14"/>
      <c r="I818" s="15">
        <f t="shared" si="36"/>
        <v>0</v>
      </c>
      <c r="J818" s="36">
        <f t="shared" si="38"/>
        <v>0</v>
      </c>
      <c r="K818"/>
    </row>
    <row r="819" spans="1:11" ht="15.75">
      <c r="A819" s="10" t="s">
        <v>2323</v>
      </c>
      <c r="B819" s="10" t="s">
        <v>2324</v>
      </c>
      <c r="C819" s="11" t="s">
        <v>20</v>
      </c>
      <c r="D819" s="10">
        <v>87614025131</v>
      </c>
      <c r="E819" s="12">
        <v>30</v>
      </c>
      <c r="F819" s="13">
        <v>10.910399594329503</v>
      </c>
      <c r="G819" s="32">
        <f t="shared" si="37"/>
        <v>40.913998478735635</v>
      </c>
      <c r="H819" s="14"/>
      <c r="I819" s="15">
        <f t="shared" si="36"/>
        <v>0</v>
      </c>
      <c r="J819" s="36">
        <f t="shared" si="38"/>
        <v>0</v>
      </c>
      <c r="K819"/>
    </row>
    <row r="820" spans="1:11" ht="15.75">
      <c r="A820" s="10" t="s">
        <v>1045</v>
      </c>
      <c r="B820" s="10" t="s">
        <v>1046</v>
      </c>
      <c r="C820" s="11" t="s">
        <v>29</v>
      </c>
      <c r="D820" s="10">
        <v>87614023083</v>
      </c>
      <c r="E820" s="12">
        <v>30</v>
      </c>
      <c r="F820" s="13">
        <v>3.7794277803045007</v>
      </c>
      <c r="G820" s="32">
        <f t="shared" si="37"/>
        <v>14.172854176141877</v>
      </c>
      <c r="H820" s="14"/>
      <c r="I820" s="15">
        <f t="shared" si="36"/>
        <v>0</v>
      </c>
      <c r="J820" s="36">
        <f t="shared" si="38"/>
        <v>0</v>
      </c>
      <c r="K820"/>
    </row>
    <row r="821" spans="1:11" ht="15.75">
      <c r="A821" s="10" t="s">
        <v>2211</v>
      </c>
      <c r="B821" s="10" t="s">
        <v>2212</v>
      </c>
      <c r="C821" s="11" t="s">
        <v>103</v>
      </c>
      <c r="D821" s="10">
        <v>87614022468</v>
      </c>
      <c r="E821" s="12">
        <v>30</v>
      </c>
      <c r="F821" s="13">
        <v>49.664182099784064</v>
      </c>
      <c r="G821" s="32">
        <f t="shared" si="37"/>
        <v>186.24068287419024</v>
      </c>
      <c r="H821" s="14"/>
      <c r="I821" s="15">
        <f t="shared" si="36"/>
        <v>0</v>
      </c>
      <c r="J821" s="36">
        <f t="shared" si="38"/>
        <v>0</v>
      </c>
      <c r="K821"/>
    </row>
    <row r="822" spans="1:11" ht="15.75">
      <c r="A822" s="10" t="s">
        <v>2488</v>
      </c>
      <c r="B822" s="10" t="s">
        <v>2489</v>
      </c>
      <c r="C822" s="11" t="s">
        <v>256</v>
      </c>
      <c r="D822" s="10">
        <v>87614029344</v>
      </c>
      <c r="E822" s="12">
        <v>30</v>
      </c>
      <c r="F822" s="13">
        <v>11.239262384243144</v>
      </c>
      <c r="G822" s="32">
        <f t="shared" si="37"/>
        <v>42.147233940911789</v>
      </c>
      <c r="H822" s="14"/>
      <c r="I822" s="15">
        <f t="shared" si="36"/>
        <v>0</v>
      </c>
      <c r="J822" s="36">
        <f t="shared" si="38"/>
        <v>0</v>
      </c>
      <c r="K822"/>
    </row>
    <row r="823" spans="1:11" ht="15.75">
      <c r="A823" s="10" t="s">
        <v>2357</v>
      </c>
      <c r="B823" s="10" t="s">
        <v>2358</v>
      </c>
      <c r="C823" s="11" t="s">
        <v>23</v>
      </c>
      <c r="D823" s="10">
        <v>87614026671</v>
      </c>
      <c r="E823" s="12">
        <v>48</v>
      </c>
      <c r="F823" s="13">
        <v>5.3306277455357147</v>
      </c>
      <c r="G823" s="32">
        <f t="shared" si="37"/>
        <v>19.989854045758932</v>
      </c>
      <c r="H823" s="14"/>
      <c r="I823" s="15">
        <f t="shared" si="36"/>
        <v>0</v>
      </c>
      <c r="J823" s="36">
        <f t="shared" si="38"/>
        <v>0</v>
      </c>
      <c r="K823"/>
    </row>
    <row r="824" spans="1:11" ht="15.75">
      <c r="A824" s="10" t="s">
        <v>1179</v>
      </c>
      <c r="B824" s="10" t="s">
        <v>1180</v>
      </c>
      <c r="C824" s="11" t="s">
        <v>195</v>
      </c>
      <c r="D824" s="10">
        <v>87614028552</v>
      </c>
      <c r="E824" s="12">
        <v>30</v>
      </c>
      <c r="F824" s="13">
        <v>17.894158665372419</v>
      </c>
      <c r="G824" s="32">
        <f t="shared" si="37"/>
        <v>67.103094995146577</v>
      </c>
      <c r="H824" s="14"/>
      <c r="I824" s="15">
        <f t="shared" si="36"/>
        <v>0</v>
      </c>
      <c r="J824" s="36">
        <f t="shared" si="38"/>
        <v>0</v>
      </c>
      <c r="K824"/>
    </row>
    <row r="825" spans="1:11" ht="15.75">
      <c r="A825" s="10" t="s">
        <v>2506</v>
      </c>
      <c r="B825" s="10" t="s">
        <v>2507</v>
      </c>
      <c r="C825" s="11" t="s">
        <v>64</v>
      </c>
      <c r="D825" s="10">
        <v>87614029627</v>
      </c>
      <c r="E825" s="12">
        <v>48</v>
      </c>
      <c r="F825" s="13">
        <v>19.609244957947954</v>
      </c>
      <c r="G825" s="32">
        <f t="shared" si="37"/>
        <v>73.534668592304826</v>
      </c>
      <c r="H825" s="14"/>
      <c r="I825" s="15">
        <f t="shared" si="36"/>
        <v>0</v>
      </c>
      <c r="J825" s="36">
        <f t="shared" si="38"/>
        <v>0</v>
      </c>
      <c r="K825"/>
    </row>
    <row r="826" spans="1:11" ht="15.75">
      <c r="A826" s="10" t="s">
        <v>1049</v>
      </c>
      <c r="B826" s="10" t="s">
        <v>1050</v>
      </c>
      <c r="C826" s="11" t="s">
        <v>184</v>
      </c>
      <c r="D826" s="10">
        <v>87614023328</v>
      </c>
      <c r="E826" s="12">
        <v>30</v>
      </c>
      <c r="F826" s="13">
        <v>17.485258697628371</v>
      </c>
      <c r="G826" s="32">
        <f t="shared" si="37"/>
        <v>65.569720116106396</v>
      </c>
      <c r="H826" s="14"/>
      <c r="I826" s="15">
        <f t="shared" si="36"/>
        <v>0</v>
      </c>
      <c r="J826" s="36">
        <f t="shared" si="38"/>
        <v>0</v>
      </c>
      <c r="K826"/>
    </row>
    <row r="827" spans="1:11" ht="15.75">
      <c r="A827" s="10" t="s">
        <v>2502</v>
      </c>
      <c r="B827" s="10" t="s">
        <v>2503</v>
      </c>
      <c r="C827" s="11" t="s">
        <v>103</v>
      </c>
      <c r="D827" s="10">
        <v>87614029597</v>
      </c>
      <c r="E827" s="12">
        <v>30</v>
      </c>
      <c r="F827" s="13">
        <v>17.401589827263493</v>
      </c>
      <c r="G827" s="32">
        <f t="shared" si="37"/>
        <v>65.255961852238102</v>
      </c>
      <c r="H827" s="14"/>
      <c r="I827" s="15">
        <f t="shared" si="36"/>
        <v>0</v>
      </c>
      <c r="J827" s="36">
        <f t="shared" si="38"/>
        <v>0</v>
      </c>
      <c r="K827"/>
    </row>
    <row r="828" spans="1:11" ht="15.75">
      <c r="A828" s="10" t="s">
        <v>248</v>
      </c>
      <c r="B828" s="10" t="s">
        <v>249</v>
      </c>
      <c r="C828" s="11" t="s">
        <v>135</v>
      </c>
      <c r="D828" s="10">
        <v>87614210377</v>
      </c>
      <c r="E828" s="12">
        <v>20</v>
      </c>
      <c r="F828" s="13">
        <v>25.9081808491309</v>
      </c>
      <c r="G828" s="32">
        <f t="shared" si="37"/>
        <v>97.155678184240884</v>
      </c>
      <c r="H828" s="14"/>
      <c r="I828" s="15">
        <f t="shared" si="36"/>
        <v>0</v>
      </c>
      <c r="J828" s="36">
        <f t="shared" si="38"/>
        <v>0</v>
      </c>
      <c r="K828"/>
    </row>
    <row r="829" spans="1:11" ht="15.75">
      <c r="A829" s="10" t="s">
        <v>264</v>
      </c>
      <c r="B829" s="10" t="s">
        <v>265</v>
      </c>
      <c r="C829" s="11" t="s">
        <v>263</v>
      </c>
      <c r="D829" s="10">
        <v>87614210537</v>
      </c>
      <c r="E829" s="12">
        <v>6</v>
      </c>
      <c r="F829" s="13">
        <v>28.665116927610892</v>
      </c>
      <c r="G829" s="32">
        <f t="shared" si="37"/>
        <v>107.49418847854085</v>
      </c>
      <c r="H829" s="14"/>
      <c r="I829" s="15">
        <f t="shared" si="36"/>
        <v>0</v>
      </c>
      <c r="J829" s="36">
        <f t="shared" si="38"/>
        <v>0</v>
      </c>
      <c r="K829"/>
    </row>
    <row r="830" spans="1:11" ht="15.75">
      <c r="A830" s="10" t="s">
        <v>2249</v>
      </c>
      <c r="B830" s="10" t="s">
        <v>2250</v>
      </c>
      <c r="C830" s="11" t="s">
        <v>12</v>
      </c>
      <c r="D830" s="10">
        <v>87614023199</v>
      </c>
      <c r="E830" s="12">
        <v>30</v>
      </c>
      <c r="F830" s="13">
        <v>18.887160045423936</v>
      </c>
      <c r="G830" s="32">
        <f t="shared" si="37"/>
        <v>70.826850170339767</v>
      </c>
      <c r="H830" s="14"/>
      <c r="I830" s="15">
        <f t="shared" si="36"/>
        <v>0</v>
      </c>
      <c r="J830" s="36">
        <f t="shared" si="38"/>
        <v>0</v>
      </c>
      <c r="K830"/>
    </row>
    <row r="831" spans="1:11" ht="15.75">
      <c r="A831" s="10" t="s">
        <v>2235</v>
      </c>
      <c r="B831" s="10" t="s">
        <v>2236</v>
      </c>
      <c r="C831" s="11" t="s">
        <v>43</v>
      </c>
      <c r="D831" s="10">
        <v>87614022987</v>
      </c>
      <c r="E831" s="12">
        <v>30</v>
      </c>
      <c r="F831" s="13">
        <v>5.5263108656763622</v>
      </c>
      <c r="G831" s="32">
        <f t="shared" si="37"/>
        <v>20.723665746286358</v>
      </c>
      <c r="H831" s="14"/>
      <c r="I831" s="15">
        <f t="shared" si="36"/>
        <v>0</v>
      </c>
      <c r="J831" s="36">
        <f t="shared" si="38"/>
        <v>0</v>
      </c>
      <c r="K831"/>
    </row>
    <row r="832" spans="1:11" ht="15.75">
      <c r="A832" s="10" t="s">
        <v>1155</v>
      </c>
      <c r="B832" s="10" t="s">
        <v>1156</v>
      </c>
      <c r="C832" s="11" t="s">
        <v>26</v>
      </c>
      <c r="D832" s="10">
        <v>87614027999</v>
      </c>
      <c r="E832" s="12">
        <v>30</v>
      </c>
      <c r="F832" s="13">
        <v>7.7623861544948713</v>
      </c>
      <c r="G832" s="32">
        <f t="shared" si="37"/>
        <v>29.108948079355766</v>
      </c>
      <c r="H832" s="14"/>
      <c r="I832" s="15">
        <f t="shared" si="36"/>
        <v>0</v>
      </c>
      <c r="J832" s="36">
        <f t="shared" si="38"/>
        <v>0</v>
      </c>
      <c r="K832"/>
    </row>
    <row r="833" spans="1:11" ht="15.75">
      <c r="A833" s="10" t="s">
        <v>1223</v>
      </c>
      <c r="B833" s="10" t="s">
        <v>1224</v>
      </c>
      <c r="C833" s="11" t="s">
        <v>33</v>
      </c>
      <c r="D833" s="10">
        <v>87614027814</v>
      </c>
      <c r="E833" s="12">
        <v>55</v>
      </c>
      <c r="F833" s="13">
        <v>12.390245451114207</v>
      </c>
      <c r="G833" s="32">
        <f t="shared" si="37"/>
        <v>46.463420441678281</v>
      </c>
      <c r="H833" s="14"/>
      <c r="I833" s="15">
        <f t="shared" si="36"/>
        <v>0</v>
      </c>
      <c r="J833" s="36">
        <f t="shared" si="38"/>
        <v>0</v>
      </c>
      <c r="K833"/>
    </row>
    <row r="834" spans="1:11" ht="15.75">
      <c r="A834" s="10" t="s">
        <v>2440</v>
      </c>
      <c r="B834" s="10" t="s">
        <v>2441</v>
      </c>
      <c r="C834" s="11" t="s">
        <v>256</v>
      </c>
      <c r="D834" s="10">
        <v>87614028477</v>
      </c>
      <c r="E834" s="12">
        <v>24</v>
      </c>
      <c r="F834" s="13">
        <v>22.861530445301504</v>
      </c>
      <c r="G834" s="32">
        <f t="shared" si="37"/>
        <v>85.730739169880636</v>
      </c>
      <c r="H834" s="14"/>
      <c r="I834" s="15">
        <f t="shared" si="36"/>
        <v>0</v>
      </c>
      <c r="J834" s="36">
        <f t="shared" si="38"/>
        <v>0</v>
      </c>
      <c r="K834"/>
    </row>
    <row r="835" spans="1:11" ht="15.75">
      <c r="A835" s="10" t="s">
        <v>2251</v>
      </c>
      <c r="B835" s="10" t="s">
        <v>2252</v>
      </c>
      <c r="C835" s="11" t="s">
        <v>315</v>
      </c>
      <c r="D835" s="10">
        <v>87614023229</v>
      </c>
      <c r="E835" s="12">
        <v>9</v>
      </c>
      <c r="F835" s="13">
        <v>35.353480736999387</v>
      </c>
      <c r="G835" s="32">
        <f t="shared" si="37"/>
        <v>132.57555276374771</v>
      </c>
      <c r="H835" s="14"/>
      <c r="I835" s="15">
        <f t="shared" ref="I835:I898" si="39">F835*H835</f>
        <v>0</v>
      </c>
      <c r="J835" s="36">
        <f t="shared" si="38"/>
        <v>0</v>
      </c>
      <c r="K835"/>
    </row>
    <row r="836" spans="1:11" ht="15.75">
      <c r="A836" s="10" t="s">
        <v>2301</v>
      </c>
      <c r="B836" s="10" t="s">
        <v>2302</v>
      </c>
      <c r="C836" s="11" t="s">
        <v>671</v>
      </c>
      <c r="D836" s="10">
        <v>87614024783</v>
      </c>
      <c r="E836" s="12">
        <v>9</v>
      </c>
      <c r="F836" s="13">
        <v>11.84416148706126</v>
      </c>
      <c r="G836" s="32">
        <f t="shared" ref="G836:G899" si="40">F836*$I$1</f>
        <v>44.415605576479727</v>
      </c>
      <c r="H836" s="14"/>
      <c r="I836" s="15">
        <f t="shared" si="39"/>
        <v>0</v>
      </c>
      <c r="J836" s="36">
        <f t="shared" ref="J836:J899" si="41">G836*H836</f>
        <v>0</v>
      </c>
      <c r="K836"/>
    </row>
    <row r="837" spans="1:11" ht="15.75">
      <c r="A837" s="10" t="s">
        <v>1161</v>
      </c>
      <c r="B837" s="10" t="s">
        <v>1162</v>
      </c>
      <c r="C837" s="11" t="s">
        <v>15</v>
      </c>
      <c r="D837" s="10">
        <v>87614028156</v>
      </c>
      <c r="E837" s="12">
        <v>30</v>
      </c>
      <c r="F837" s="13">
        <v>10.201717218097674</v>
      </c>
      <c r="G837" s="32">
        <f t="shared" si="40"/>
        <v>38.256439567866273</v>
      </c>
      <c r="H837" s="14"/>
      <c r="I837" s="15">
        <f t="shared" si="39"/>
        <v>0</v>
      </c>
      <c r="J837" s="36">
        <f t="shared" si="41"/>
        <v>0</v>
      </c>
      <c r="K837"/>
    </row>
    <row r="838" spans="1:11" ht="15.75">
      <c r="A838" s="10" t="s">
        <v>2166</v>
      </c>
      <c r="B838" s="10" t="s">
        <v>2167</v>
      </c>
      <c r="C838" s="11" t="s">
        <v>15</v>
      </c>
      <c r="D838" s="10">
        <v>87614210704</v>
      </c>
      <c r="E838" s="12">
        <v>0</v>
      </c>
      <c r="F838" s="13">
        <v>23.240078031918308</v>
      </c>
      <c r="G838" s="32">
        <f t="shared" si="40"/>
        <v>87.150292619693658</v>
      </c>
      <c r="H838" s="14"/>
      <c r="I838" s="15">
        <f t="shared" si="39"/>
        <v>0</v>
      </c>
      <c r="J838" s="36">
        <f t="shared" si="41"/>
        <v>0</v>
      </c>
      <c r="K838"/>
    </row>
    <row r="839" spans="1:11" ht="15.75">
      <c r="A839" s="10" t="s">
        <v>2380</v>
      </c>
      <c r="B839" s="10" t="s">
        <v>2381</v>
      </c>
      <c r="C839" s="11" t="s">
        <v>15</v>
      </c>
      <c r="D839" s="10">
        <v>87614027135</v>
      </c>
      <c r="E839" s="12">
        <v>30</v>
      </c>
      <c r="F839" s="13">
        <v>12.95409042456545</v>
      </c>
      <c r="G839" s="32">
        <f t="shared" si="40"/>
        <v>48.577839092120442</v>
      </c>
      <c r="H839" s="14"/>
      <c r="I839" s="15">
        <f t="shared" si="39"/>
        <v>0</v>
      </c>
      <c r="J839" s="36">
        <f t="shared" si="41"/>
        <v>0</v>
      </c>
      <c r="K839"/>
    </row>
    <row r="840" spans="1:11" ht="15.75">
      <c r="A840" s="10" t="s">
        <v>2156</v>
      </c>
      <c r="B840" s="10" t="s">
        <v>2157</v>
      </c>
      <c r="C840" s="11" t="s">
        <v>256</v>
      </c>
      <c r="D840" s="10">
        <v>87614210582</v>
      </c>
      <c r="E840" s="12">
        <v>30</v>
      </c>
      <c r="F840" s="13">
        <v>15.505155462503781</v>
      </c>
      <c r="G840" s="32">
        <f t="shared" si="40"/>
        <v>58.14433298438918</v>
      </c>
      <c r="H840" s="14"/>
      <c r="I840" s="15">
        <f t="shared" si="39"/>
        <v>0</v>
      </c>
      <c r="J840" s="36">
        <f t="shared" si="41"/>
        <v>0</v>
      </c>
      <c r="K840"/>
    </row>
    <row r="841" spans="1:11" ht="15.75">
      <c r="A841" s="10" t="s">
        <v>2287</v>
      </c>
      <c r="B841" s="10" t="s">
        <v>2288</v>
      </c>
      <c r="C841" s="11" t="s">
        <v>20</v>
      </c>
      <c r="D841" s="10">
        <v>87614024530</v>
      </c>
      <c r="E841" s="12">
        <v>20</v>
      </c>
      <c r="F841" s="13">
        <v>11.827977588710342</v>
      </c>
      <c r="G841" s="32">
        <f t="shared" si="40"/>
        <v>44.354915957663778</v>
      </c>
      <c r="H841" s="14"/>
      <c r="I841" s="15">
        <f t="shared" si="39"/>
        <v>0</v>
      </c>
      <c r="J841" s="36">
        <f t="shared" si="41"/>
        <v>0</v>
      </c>
      <c r="K841"/>
    </row>
    <row r="842" spans="1:11" ht="15.75">
      <c r="A842" s="10" t="s">
        <v>1183</v>
      </c>
      <c r="B842" s="10" t="s">
        <v>1184</v>
      </c>
      <c r="C842" s="11" t="s">
        <v>20</v>
      </c>
      <c r="D842" s="10">
        <v>87614028866</v>
      </c>
      <c r="E842" s="12">
        <v>30</v>
      </c>
      <c r="F842" s="13">
        <v>7.3166599999999988</v>
      </c>
      <c r="G842" s="32">
        <f t="shared" si="40"/>
        <v>27.437474999999996</v>
      </c>
      <c r="H842" s="14"/>
      <c r="I842" s="15">
        <f t="shared" si="39"/>
        <v>0</v>
      </c>
      <c r="J842" s="36">
        <f t="shared" si="41"/>
        <v>0</v>
      </c>
      <c r="K842"/>
    </row>
    <row r="843" spans="1:11" ht="15.75">
      <c r="A843" s="10" t="s">
        <v>2289</v>
      </c>
      <c r="B843" s="10" t="s">
        <v>2290</v>
      </c>
      <c r="C843" s="11" t="s">
        <v>20</v>
      </c>
      <c r="D843" s="10">
        <v>87614024554</v>
      </c>
      <c r="E843" s="12">
        <v>30</v>
      </c>
      <c r="F843" s="13">
        <v>3.8551647394115434</v>
      </c>
      <c r="G843" s="32">
        <f t="shared" si="40"/>
        <v>14.456867772793288</v>
      </c>
      <c r="H843" s="14"/>
      <c r="I843" s="15">
        <f t="shared" si="39"/>
        <v>0</v>
      </c>
      <c r="J843" s="36">
        <f t="shared" si="41"/>
        <v>0</v>
      </c>
      <c r="K843"/>
    </row>
    <row r="844" spans="1:11" ht="15.75">
      <c r="A844" s="10" t="s">
        <v>2283</v>
      </c>
      <c r="B844" s="10" t="s">
        <v>2284</v>
      </c>
      <c r="C844" s="11" t="s">
        <v>20</v>
      </c>
      <c r="D844" s="10">
        <v>87614024516</v>
      </c>
      <c r="E844" s="12">
        <v>30</v>
      </c>
      <c r="F844" s="13">
        <v>10.432576589949322</v>
      </c>
      <c r="G844" s="32">
        <f t="shared" si="40"/>
        <v>39.122162212309959</v>
      </c>
      <c r="H844" s="14"/>
      <c r="I844" s="15">
        <f t="shared" si="39"/>
        <v>0</v>
      </c>
      <c r="J844" s="36">
        <f t="shared" si="41"/>
        <v>0</v>
      </c>
      <c r="K844"/>
    </row>
    <row r="845" spans="1:11" ht="15.75">
      <c r="A845" s="10" t="s">
        <v>1113</v>
      </c>
      <c r="B845" s="10" t="s">
        <v>1114</v>
      </c>
      <c r="C845" s="11" t="s">
        <v>256</v>
      </c>
      <c r="D845" s="10">
        <v>87614025391</v>
      </c>
      <c r="E845" s="12">
        <v>30</v>
      </c>
      <c r="F845" s="13">
        <v>7.4968230951911714</v>
      </c>
      <c r="G845" s="32">
        <f t="shared" si="40"/>
        <v>28.113086606966892</v>
      </c>
      <c r="H845" s="14"/>
      <c r="I845" s="15">
        <f t="shared" si="39"/>
        <v>0</v>
      </c>
      <c r="J845" s="36">
        <f t="shared" si="41"/>
        <v>0</v>
      </c>
      <c r="K845"/>
    </row>
    <row r="846" spans="1:11" ht="15.75">
      <c r="A846" s="10" t="s">
        <v>1099</v>
      </c>
      <c r="B846" s="10" t="s">
        <v>1100</v>
      </c>
      <c r="C846" s="11" t="s">
        <v>20</v>
      </c>
      <c r="D846" s="10">
        <v>87614025094</v>
      </c>
      <c r="E846" s="12">
        <v>30</v>
      </c>
      <c r="F846" s="13">
        <v>3.5812900000000001</v>
      </c>
      <c r="G846" s="32">
        <f t="shared" si="40"/>
        <v>13.4298375</v>
      </c>
      <c r="H846" s="14"/>
      <c r="I846" s="15">
        <f t="shared" si="39"/>
        <v>0</v>
      </c>
      <c r="J846" s="36">
        <f t="shared" si="41"/>
        <v>0</v>
      </c>
      <c r="K846"/>
    </row>
    <row r="847" spans="1:11" ht="15.75">
      <c r="A847" s="10" t="s">
        <v>1079</v>
      </c>
      <c r="B847" s="10" t="s">
        <v>1080</v>
      </c>
      <c r="C847" s="11" t="s">
        <v>20</v>
      </c>
      <c r="D847" s="10">
        <v>87614024547</v>
      </c>
      <c r="E847" s="12">
        <v>30</v>
      </c>
      <c r="F847" s="13">
        <v>3.1556974999999996</v>
      </c>
      <c r="G847" s="32">
        <f t="shared" si="40"/>
        <v>11.833865624999998</v>
      </c>
      <c r="H847" s="14"/>
      <c r="I847" s="15">
        <f t="shared" si="39"/>
        <v>0</v>
      </c>
      <c r="J847" s="36">
        <f t="shared" si="41"/>
        <v>0</v>
      </c>
      <c r="K847"/>
    </row>
    <row r="848" spans="1:11" ht="15.75">
      <c r="A848" s="10" t="s">
        <v>2303</v>
      </c>
      <c r="B848" s="10" t="s">
        <v>2304</v>
      </c>
      <c r="C848" s="11" t="s">
        <v>20</v>
      </c>
      <c r="D848" s="10">
        <v>87614024790</v>
      </c>
      <c r="E848" s="12">
        <v>30</v>
      </c>
      <c r="F848" s="13">
        <v>10.118369417458819</v>
      </c>
      <c r="G848" s="32">
        <f t="shared" si="40"/>
        <v>37.943885315470574</v>
      </c>
      <c r="H848" s="14"/>
      <c r="I848" s="15">
        <f t="shared" si="39"/>
        <v>0</v>
      </c>
      <c r="J848" s="36">
        <f t="shared" si="41"/>
        <v>0</v>
      </c>
      <c r="K848"/>
    </row>
    <row r="849" spans="1:11" ht="15.75">
      <c r="A849" s="10" t="s">
        <v>2281</v>
      </c>
      <c r="B849" s="10" t="s">
        <v>2282</v>
      </c>
      <c r="C849" s="11" t="s">
        <v>20</v>
      </c>
      <c r="D849" s="10">
        <v>87614024509</v>
      </c>
      <c r="E849" s="12">
        <v>30</v>
      </c>
      <c r="F849" s="13">
        <v>10.402323270343109</v>
      </c>
      <c r="G849" s="32">
        <f t="shared" si="40"/>
        <v>39.008712263786656</v>
      </c>
      <c r="H849" s="14"/>
      <c r="I849" s="15">
        <f t="shared" si="39"/>
        <v>0</v>
      </c>
      <c r="J849" s="36">
        <f t="shared" si="41"/>
        <v>0</v>
      </c>
      <c r="K849"/>
    </row>
    <row r="850" spans="1:11" ht="15.75">
      <c r="A850" s="10" t="s">
        <v>1153</v>
      </c>
      <c r="B850" s="10" t="s">
        <v>1154</v>
      </c>
      <c r="C850" s="11" t="s">
        <v>20</v>
      </c>
      <c r="D850" s="10">
        <v>87614027975</v>
      </c>
      <c r="E850" s="12">
        <v>30</v>
      </c>
      <c r="F850" s="13">
        <v>7.7630383084719066</v>
      </c>
      <c r="G850" s="32">
        <f t="shared" si="40"/>
        <v>29.11139365676965</v>
      </c>
      <c r="H850" s="14"/>
      <c r="I850" s="15">
        <f t="shared" si="39"/>
        <v>0</v>
      </c>
      <c r="J850" s="36">
        <f t="shared" si="41"/>
        <v>0</v>
      </c>
      <c r="K850"/>
    </row>
    <row r="851" spans="1:11" ht="15.75">
      <c r="A851" s="10" t="s">
        <v>954</v>
      </c>
      <c r="B851" s="10" t="s">
        <v>955</v>
      </c>
      <c r="C851" s="11" t="s">
        <v>43</v>
      </c>
      <c r="D851" s="10">
        <v>87614020761</v>
      </c>
      <c r="E851" s="12">
        <v>30</v>
      </c>
      <c r="F851" s="13">
        <v>4.4449322031377472</v>
      </c>
      <c r="G851" s="32">
        <f t="shared" si="40"/>
        <v>16.66849576176655</v>
      </c>
      <c r="H851" s="14"/>
      <c r="I851" s="15">
        <f t="shared" si="39"/>
        <v>0</v>
      </c>
      <c r="J851" s="36">
        <f t="shared" si="41"/>
        <v>0</v>
      </c>
      <c r="K851"/>
    </row>
    <row r="852" spans="1:11" ht="15.75">
      <c r="A852" s="10" t="s">
        <v>1111</v>
      </c>
      <c r="B852" s="10" t="s">
        <v>1112</v>
      </c>
      <c r="C852" s="11" t="s">
        <v>43</v>
      </c>
      <c r="D852" s="10">
        <v>87614025360</v>
      </c>
      <c r="E852" s="12">
        <v>30</v>
      </c>
      <c r="F852" s="13">
        <v>5.0984278620504684</v>
      </c>
      <c r="G852" s="32">
        <f t="shared" si="40"/>
        <v>19.119104482689256</v>
      </c>
      <c r="H852" s="14"/>
      <c r="I852" s="15">
        <f t="shared" si="39"/>
        <v>0</v>
      </c>
      <c r="J852" s="36">
        <f t="shared" si="41"/>
        <v>0</v>
      </c>
      <c r="K852"/>
    </row>
    <row r="853" spans="1:11" ht="15.75">
      <c r="A853" s="10" t="s">
        <v>2118</v>
      </c>
      <c r="B853" s="10" t="s">
        <v>2119</v>
      </c>
      <c r="C853" s="11" t="s">
        <v>43</v>
      </c>
      <c r="D853" s="10">
        <v>87614020723</v>
      </c>
      <c r="E853" s="12">
        <v>20</v>
      </c>
      <c r="F853" s="13">
        <v>10.682844175092356</v>
      </c>
      <c r="G853" s="32">
        <f t="shared" si="40"/>
        <v>40.060665656596335</v>
      </c>
      <c r="H853" s="14"/>
      <c r="I853" s="15">
        <f t="shared" si="39"/>
        <v>0</v>
      </c>
      <c r="J853" s="36">
        <f t="shared" si="41"/>
        <v>0</v>
      </c>
      <c r="K853"/>
    </row>
    <row r="854" spans="1:11" ht="15.75">
      <c r="A854" s="10" t="s">
        <v>2114</v>
      </c>
      <c r="B854" s="10" t="s">
        <v>2115</v>
      </c>
      <c r="C854" s="11" t="s">
        <v>43</v>
      </c>
      <c r="D854" s="10">
        <v>87614020648</v>
      </c>
      <c r="E854" s="12">
        <v>12</v>
      </c>
      <c r="F854" s="13">
        <v>11.113248129382617</v>
      </c>
      <c r="G854" s="32">
        <f t="shared" si="40"/>
        <v>41.674680485184815</v>
      </c>
      <c r="H854" s="14"/>
      <c r="I854" s="15">
        <f t="shared" si="39"/>
        <v>0</v>
      </c>
      <c r="J854" s="36">
        <f t="shared" si="41"/>
        <v>0</v>
      </c>
      <c r="K854"/>
    </row>
    <row r="855" spans="1:11" ht="15.75">
      <c r="A855" s="10" t="s">
        <v>1089</v>
      </c>
      <c r="B855" s="10" t="s">
        <v>1090</v>
      </c>
      <c r="C855" s="11" t="s">
        <v>43</v>
      </c>
      <c r="D855" s="10">
        <v>87614024684</v>
      </c>
      <c r="E855" s="12">
        <v>48</v>
      </c>
      <c r="F855" s="13">
        <v>1.7432974999999997</v>
      </c>
      <c r="G855" s="32">
        <f t="shared" si="40"/>
        <v>6.5373656249999987</v>
      </c>
      <c r="H855" s="14"/>
      <c r="I855" s="15">
        <f t="shared" si="39"/>
        <v>0</v>
      </c>
      <c r="J855" s="36">
        <f t="shared" si="41"/>
        <v>0</v>
      </c>
      <c r="K855"/>
    </row>
    <row r="856" spans="1:11" ht="15.75">
      <c r="A856" s="10" t="s">
        <v>2500</v>
      </c>
      <c r="B856" s="10" t="s">
        <v>2501</v>
      </c>
      <c r="C856" s="11" t="s">
        <v>43</v>
      </c>
      <c r="D856" s="10">
        <v>87614029566</v>
      </c>
      <c r="E856" s="12">
        <v>140</v>
      </c>
      <c r="F856" s="13">
        <v>7.9574980683413408</v>
      </c>
      <c r="G856" s="32">
        <f t="shared" si="40"/>
        <v>29.840617756280029</v>
      </c>
      <c r="H856" s="14"/>
      <c r="I856" s="15">
        <f t="shared" si="39"/>
        <v>0</v>
      </c>
      <c r="J856" s="36">
        <f t="shared" si="41"/>
        <v>0</v>
      </c>
      <c r="K856"/>
    </row>
    <row r="857" spans="1:11" ht="15.75">
      <c r="A857" s="10" t="s">
        <v>1157</v>
      </c>
      <c r="B857" s="10" t="s">
        <v>1158</v>
      </c>
      <c r="C857" s="11" t="s">
        <v>1026</v>
      </c>
      <c r="D857" s="10">
        <v>87614028033</v>
      </c>
      <c r="E857" s="12">
        <v>20</v>
      </c>
      <c r="F857" s="13">
        <v>10.252123234800672</v>
      </c>
      <c r="G857" s="32">
        <f t="shared" si="40"/>
        <v>38.44546213050252</v>
      </c>
      <c r="H857" s="14"/>
      <c r="I857" s="15">
        <f t="shared" si="39"/>
        <v>0</v>
      </c>
      <c r="J857" s="36">
        <f t="shared" si="41"/>
        <v>0</v>
      </c>
      <c r="K857"/>
    </row>
    <row r="858" spans="1:11" ht="15.75">
      <c r="A858" s="10" t="s">
        <v>2442</v>
      </c>
      <c r="B858" s="10" t="s">
        <v>2443</v>
      </c>
      <c r="C858" s="11" t="s">
        <v>43</v>
      </c>
      <c r="D858" s="10">
        <v>87614028606</v>
      </c>
      <c r="E858" s="12">
        <v>6</v>
      </c>
      <c r="F858" s="13">
        <v>12.679489216777759</v>
      </c>
      <c r="G858" s="32">
        <f t="shared" si="40"/>
        <v>47.548084562916593</v>
      </c>
      <c r="H858" s="14"/>
      <c r="I858" s="15">
        <f t="shared" si="39"/>
        <v>0</v>
      </c>
      <c r="J858" s="36">
        <f t="shared" si="41"/>
        <v>0</v>
      </c>
      <c r="K858"/>
    </row>
    <row r="859" spans="1:11" ht="15.75">
      <c r="A859" s="10" t="s">
        <v>2434</v>
      </c>
      <c r="B859" s="10" t="s">
        <v>2435</v>
      </c>
      <c r="C859" s="11" t="s">
        <v>43</v>
      </c>
      <c r="D859" s="10">
        <v>87614028385</v>
      </c>
      <c r="E859" s="12">
        <v>48</v>
      </c>
      <c r="F859" s="13">
        <v>3.5729975</v>
      </c>
      <c r="G859" s="32">
        <f t="shared" si="40"/>
        <v>13.398740625</v>
      </c>
      <c r="H859" s="14"/>
      <c r="I859" s="15">
        <f t="shared" si="39"/>
        <v>0</v>
      </c>
      <c r="J859" s="36">
        <f t="shared" si="41"/>
        <v>0</v>
      </c>
      <c r="K859"/>
    </row>
    <row r="860" spans="1:11" ht="15.75">
      <c r="A860" s="10" t="s">
        <v>2364</v>
      </c>
      <c r="B860" s="10" t="s">
        <v>2365</v>
      </c>
      <c r="C860" s="11" t="s">
        <v>43</v>
      </c>
      <c r="D860" s="10">
        <v>87614026855</v>
      </c>
      <c r="E860" s="12">
        <v>16</v>
      </c>
      <c r="F860" s="13">
        <v>8.6059825303515662</v>
      </c>
      <c r="G860" s="32">
        <f t="shared" si="40"/>
        <v>32.272434488818377</v>
      </c>
      <c r="H860" s="14"/>
      <c r="I860" s="15">
        <f t="shared" si="39"/>
        <v>0</v>
      </c>
      <c r="J860" s="36">
        <f t="shared" si="41"/>
        <v>0</v>
      </c>
      <c r="K860"/>
    </row>
    <row r="861" spans="1:11" ht="15.75">
      <c r="A861" s="10" t="s">
        <v>284</v>
      </c>
      <c r="B861" s="10" t="s">
        <v>285</v>
      </c>
      <c r="C861" s="11" t="s">
        <v>12</v>
      </c>
      <c r="D861" s="10">
        <v>87614021904</v>
      </c>
      <c r="E861" s="12">
        <v>20</v>
      </c>
      <c r="F861" s="13">
        <v>10.224745347555896</v>
      </c>
      <c r="G861" s="32">
        <f t="shared" si="40"/>
        <v>38.342795053334612</v>
      </c>
      <c r="H861" s="14"/>
      <c r="I861" s="15">
        <f t="shared" si="39"/>
        <v>0</v>
      </c>
      <c r="J861" s="36">
        <f t="shared" si="41"/>
        <v>0</v>
      </c>
      <c r="K861"/>
    </row>
    <row r="862" spans="1:11" ht="15.75">
      <c r="A862" s="10" t="s">
        <v>1006</v>
      </c>
      <c r="B862" s="10" t="s">
        <v>1007</v>
      </c>
      <c r="C862" s="11" t="s">
        <v>12</v>
      </c>
      <c r="D862" s="10">
        <v>87614021362</v>
      </c>
      <c r="E862" s="12">
        <v>30</v>
      </c>
      <c r="F862" s="13">
        <v>5.3164274875883084</v>
      </c>
      <c r="G862" s="32">
        <f t="shared" si="40"/>
        <v>19.936603078456155</v>
      </c>
      <c r="H862" s="14"/>
      <c r="I862" s="15">
        <f t="shared" si="39"/>
        <v>0</v>
      </c>
      <c r="J862" s="36">
        <f t="shared" si="41"/>
        <v>0</v>
      </c>
      <c r="K862"/>
    </row>
    <row r="863" spans="1:11" ht="15.75">
      <c r="A863" s="10" t="s">
        <v>1105</v>
      </c>
      <c r="B863" s="10" t="s">
        <v>1106</v>
      </c>
      <c r="C863" s="11" t="s">
        <v>64</v>
      </c>
      <c r="D863" s="10">
        <v>87614025278</v>
      </c>
      <c r="E863" s="12">
        <v>48</v>
      </c>
      <c r="F863" s="13">
        <v>6.2623718721110713</v>
      </c>
      <c r="G863" s="32">
        <f t="shared" si="40"/>
        <v>23.483894520416516</v>
      </c>
      <c r="H863" s="14"/>
      <c r="I863" s="15">
        <f t="shared" si="39"/>
        <v>0</v>
      </c>
      <c r="J863" s="36">
        <f t="shared" si="41"/>
        <v>0</v>
      </c>
      <c r="K863"/>
    </row>
    <row r="864" spans="1:11" ht="15.75">
      <c r="A864" s="10" t="s">
        <v>2261</v>
      </c>
      <c r="B864" s="10" t="s">
        <v>2262</v>
      </c>
      <c r="C864" s="11" t="s">
        <v>23</v>
      </c>
      <c r="D864" s="10">
        <v>87614023694</v>
      </c>
      <c r="E864" s="12">
        <v>30</v>
      </c>
      <c r="F864" s="13">
        <v>19.036433040557881</v>
      </c>
      <c r="G864" s="32">
        <f t="shared" si="40"/>
        <v>71.386623902092055</v>
      </c>
      <c r="H864" s="14"/>
      <c r="I864" s="15">
        <f t="shared" si="39"/>
        <v>0</v>
      </c>
      <c r="J864" s="36">
        <f t="shared" si="41"/>
        <v>0</v>
      </c>
      <c r="K864"/>
    </row>
    <row r="865" spans="1:11" ht="15.75">
      <c r="A865" s="10" t="s">
        <v>1043</v>
      </c>
      <c r="B865" s="10" t="s">
        <v>1044</v>
      </c>
      <c r="C865" s="11" t="s">
        <v>93</v>
      </c>
      <c r="D865" s="10">
        <v>87614022925</v>
      </c>
      <c r="E865" s="12">
        <v>12</v>
      </c>
      <c r="F865" s="13">
        <v>8.2586548280338743</v>
      </c>
      <c r="G865" s="32">
        <f t="shared" si="40"/>
        <v>30.96995560512703</v>
      </c>
      <c r="H865" s="14"/>
      <c r="I865" s="15">
        <f t="shared" si="39"/>
        <v>0</v>
      </c>
      <c r="J865" s="36">
        <f t="shared" si="41"/>
        <v>0</v>
      </c>
      <c r="K865"/>
    </row>
    <row r="866" spans="1:11" ht="15.75">
      <c r="A866" s="10" t="s">
        <v>2362</v>
      </c>
      <c r="B866" s="10" t="s">
        <v>2363</v>
      </c>
      <c r="C866" s="11" t="s">
        <v>43</v>
      </c>
      <c r="D866" s="10">
        <v>87614026824</v>
      </c>
      <c r="E866" s="12">
        <v>30</v>
      </c>
      <c r="F866" s="13">
        <v>4.8553531622136745</v>
      </c>
      <c r="G866" s="32">
        <f t="shared" si="40"/>
        <v>18.207574358301279</v>
      </c>
      <c r="H866" s="14"/>
      <c r="I866" s="15">
        <f t="shared" si="39"/>
        <v>0</v>
      </c>
      <c r="J866" s="36">
        <f t="shared" si="41"/>
        <v>0</v>
      </c>
      <c r="K866"/>
    </row>
    <row r="867" spans="1:11" ht="15.75">
      <c r="A867" s="10" t="s">
        <v>1051</v>
      </c>
      <c r="B867" s="10" t="s">
        <v>1052</v>
      </c>
      <c r="C867" s="11" t="s">
        <v>20</v>
      </c>
      <c r="D867" s="10">
        <v>87614023410</v>
      </c>
      <c r="E867" s="12">
        <v>15</v>
      </c>
      <c r="F867" s="13">
        <v>11.27815433621703</v>
      </c>
      <c r="G867" s="32">
        <f t="shared" si="40"/>
        <v>42.293078760813863</v>
      </c>
      <c r="H867" s="14"/>
      <c r="I867" s="15">
        <f t="shared" si="39"/>
        <v>0</v>
      </c>
      <c r="J867" s="36">
        <f t="shared" si="41"/>
        <v>0</v>
      </c>
      <c r="K867"/>
    </row>
    <row r="868" spans="1:11" ht="15.75">
      <c r="A868" s="10" t="s">
        <v>242</v>
      </c>
      <c r="B868" s="10" t="s">
        <v>243</v>
      </c>
      <c r="C868" s="11" t="s">
        <v>23</v>
      </c>
      <c r="D868" s="10">
        <v>87614210032</v>
      </c>
      <c r="E868" s="12">
        <v>30</v>
      </c>
      <c r="F868" s="13">
        <v>5.9299992035973936</v>
      </c>
      <c r="G868" s="32">
        <f t="shared" si="40"/>
        <v>22.237497013490227</v>
      </c>
      <c r="H868" s="14"/>
      <c r="I868" s="15">
        <f t="shared" si="39"/>
        <v>0</v>
      </c>
      <c r="J868" s="36">
        <f t="shared" si="41"/>
        <v>0</v>
      </c>
      <c r="K868"/>
    </row>
    <row r="869" spans="1:11" ht="15.75">
      <c r="A869" s="10" t="s">
        <v>1191</v>
      </c>
      <c r="B869" s="10" t="s">
        <v>1192</v>
      </c>
      <c r="C869" s="11" t="s">
        <v>181</v>
      </c>
      <c r="D869" s="10">
        <v>87614029252</v>
      </c>
      <c r="E869" s="12">
        <v>48</v>
      </c>
      <c r="F869" s="13">
        <v>11.474149304717015</v>
      </c>
      <c r="G869" s="32">
        <f t="shared" si="40"/>
        <v>43.028059892688809</v>
      </c>
      <c r="H869" s="14"/>
      <c r="I869" s="15">
        <f t="shared" si="39"/>
        <v>0</v>
      </c>
      <c r="J869" s="36">
        <f t="shared" si="41"/>
        <v>0</v>
      </c>
      <c r="K869"/>
    </row>
    <row r="870" spans="1:11" ht="15.75">
      <c r="A870" s="10" t="s">
        <v>2436</v>
      </c>
      <c r="B870" s="10" t="s">
        <v>2437</v>
      </c>
      <c r="C870" s="11" t="s">
        <v>12</v>
      </c>
      <c r="D870" s="10">
        <v>87614028453</v>
      </c>
      <c r="E870" s="12">
        <v>48</v>
      </c>
      <c r="F870" s="13">
        <v>12.632152499999998</v>
      </c>
      <c r="G870" s="32">
        <f t="shared" si="40"/>
        <v>47.370571874999996</v>
      </c>
      <c r="H870" s="14"/>
      <c r="I870" s="15">
        <f t="shared" si="39"/>
        <v>0</v>
      </c>
      <c r="J870" s="36">
        <f t="shared" si="41"/>
        <v>0</v>
      </c>
      <c r="K870"/>
    </row>
    <row r="871" spans="1:11" ht="15.75">
      <c r="A871" s="10" t="s">
        <v>2263</v>
      </c>
      <c r="B871" s="10" t="s">
        <v>2264</v>
      </c>
      <c r="C871" s="11" t="s">
        <v>26</v>
      </c>
      <c r="D871" s="10">
        <v>87614023717</v>
      </c>
      <c r="E871" s="12">
        <v>30</v>
      </c>
      <c r="F871" s="13">
        <v>9.0449375149796296</v>
      </c>
      <c r="G871" s="32">
        <f t="shared" si="40"/>
        <v>33.918515681173609</v>
      </c>
      <c r="H871" s="14"/>
      <c r="I871" s="15">
        <f t="shared" si="39"/>
        <v>0</v>
      </c>
      <c r="J871" s="36">
        <f t="shared" si="41"/>
        <v>0</v>
      </c>
      <c r="K871"/>
    </row>
    <row r="872" spans="1:11" ht="15.75">
      <c r="A872" s="10" t="s">
        <v>311</v>
      </c>
      <c r="B872" s="10" t="s">
        <v>312</v>
      </c>
      <c r="C872" s="11" t="s">
        <v>15</v>
      </c>
      <c r="D872" s="10">
        <v>87614027838</v>
      </c>
      <c r="E872" s="12">
        <v>48</v>
      </c>
      <c r="F872" s="13">
        <v>5.9</v>
      </c>
      <c r="G872" s="32">
        <f t="shared" si="40"/>
        <v>22.125</v>
      </c>
      <c r="H872" s="14"/>
      <c r="I872" s="15">
        <f t="shared" si="39"/>
        <v>0</v>
      </c>
      <c r="J872" s="36">
        <f t="shared" si="41"/>
        <v>0</v>
      </c>
      <c r="K872"/>
    </row>
    <row r="873" spans="1:11" ht="15.75">
      <c r="A873" s="10" t="s">
        <v>996</v>
      </c>
      <c r="B873" s="10" t="s">
        <v>997</v>
      </c>
      <c r="C873" s="11" t="s">
        <v>15</v>
      </c>
      <c r="D873" s="10">
        <v>87614021225</v>
      </c>
      <c r="E873" s="12">
        <v>48</v>
      </c>
      <c r="F873" s="13">
        <v>10.96</v>
      </c>
      <c r="G873" s="32">
        <f t="shared" si="40"/>
        <v>41.1</v>
      </c>
      <c r="H873" s="14"/>
      <c r="I873" s="15">
        <f t="shared" si="39"/>
        <v>0</v>
      </c>
      <c r="J873" s="36">
        <f t="shared" si="41"/>
        <v>0</v>
      </c>
      <c r="K873"/>
    </row>
    <row r="874" spans="1:11" ht="15.75">
      <c r="A874" s="10" t="s">
        <v>2172</v>
      </c>
      <c r="B874" s="10" t="s">
        <v>2173</v>
      </c>
      <c r="C874" s="11" t="s">
        <v>15</v>
      </c>
      <c r="D874" s="10">
        <v>87614021201</v>
      </c>
      <c r="E874" s="12">
        <v>30</v>
      </c>
      <c r="F874" s="13">
        <v>8.8891138389789877</v>
      </c>
      <c r="G874" s="32">
        <f t="shared" si="40"/>
        <v>33.334176896171201</v>
      </c>
      <c r="H874" s="14"/>
      <c r="I874" s="15">
        <f t="shared" si="39"/>
        <v>0</v>
      </c>
      <c r="J874" s="36">
        <f t="shared" si="41"/>
        <v>0</v>
      </c>
      <c r="K874"/>
    </row>
    <row r="875" spans="1:11" ht="15.75">
      <c r="A875" s="10" t="s">
        <v>2152</v>
      </c>
      <c r="B875" s="10" t="s">
        <v>2153</v>
      </c>
      <c r="C875" s="11" t="s">
        <v>64</v>
      </c>
      <c r="D875" s="10">
        <v>87614210445</v>
      </c>
      <c r="E875" s="12">
        <v>20</v>
      </c>
      <c r="F875" s="13">
        <v>6.534359667823189</v>
      </c>
      <c r="G875" s="32">
        <f t="shared" si="40"/>
        <v>24.503848754336957</v>
      </c>
      <c r="H875" s="14"/>
      <c r="I875" s="15">
        <f t="shared" si="39"/>
        <v>0</v>
      </c>
      <c r="J875" s="36">
        <f t="shared" si="41"/>
        <v>0</v>
      </c>
      <c r="K875"/>
    </row>
    <row r="876" spans="1:11" ht="15.75">
      <c r="A876" s="10" t="s">
        <v>2424</v>
      </c>
      <c r="B876" s="10" t="s">
        <v>2425</v>
      </c>
      <c r="C876" s="11" t="s">
        <v>120</v>
      </c>
      <c r="D876" s="10">
        <v>87614028132</v>
      </c>
      <c r="E876" s="12">
        <v>78</v>
      </c>
      <c r="F876" s="13">
        <v>19.266612445274429</v>
      </c>
      <c r="G876" s="32">
        <f t="shared" si="40"/>
        <v>72.249796669779116</v>
      </c>
      <c r="H876" s="14"/>
      <c r="I876" s="15">
        <f t="shared" si="39"/>
        <v>0</v>
      </c>
      <c r="J876" s="36">
        <f t="shared" si="41"/>
        <v>0</v>
      </c>
      <c r="K876"/>
    </row>
    <row r="877" spans="1:11" ht="15.75">
      <c r="A877" s="10" t="s">
        <v>1185</v>
      </c>
      <c r="B877" s="10" t="s">
        <v>1186</v>
      </c>
      <c r="C877" s="11" t="s">
        <v>256</v>
      </c>
      <c r="D877" s="10">
        <v>87614028958</v>
      </c>
      <c r="E877" s="12">
        <v>30</v>
      </c>
      <c r="F877" s="13">
        <v>7.5116674999999997</v>
      </c>
      <c r="G877" s="32">
        <f t="shared" si="40"/>
        <v>28.168753124999999</v>
      </c>
      <c r="H877" s="14"/>
      <c r="I877" s="15">
        <f t="shared" si="39"/>
        <v>0</v>
      </c>
      <c r="J877" s="36">
        <f t="shared" si="41"/>
        <v>0</v>
      </c>
      <c r="K877"/>
    </row>
    <row r="878" spans="1:11" ht="15.75">
      <c r="A878" s="10" t="s">
        <v>1203</v>
      </c>
      <c r="B878" s="10" t="s">
        <v>1204</v>
      </c>
      <c r="C878" s="11" t="s">
        <v>48</v>
      </c>
      <c r="D878" s="10">
        <v>87614029764</v>
      </c>
      <c r="E878" s="12">
        <v>30</v>
      </c>
      <c r="F878" s="13">
        <v>5.8458185970223351</v>
      </c>
      <c r="G878" s="32">
        <f t="shared" si="40"/>
        <v>21.921819738833758</v>
      </c>
      <c r="H878" s="14"/>
      <c r="I878" s="15">
        <f t="shared" si="39"/>
        <v>0</v>
      </c>
      <c r="J878" s="36">
        <f t="shared" si="41"/>
        <v>0</v>
      </c>
      <c r="K878"/>
    </row>
    <row r="879" spans="1:11" ht="15.75">
      <c r="A879" s="10" t="s">
        <v>2514</v>
      </c>
      <c r="B879" s="10" t="s">
        <v>2515</v>
      </c>
      <c r="C879" s="11" t="s">
        <v>48</v>
      </c>
      <c r="D879" s="10">
        <v>87614029771</v>
      </c>
      <c r="E879" s="12">
        <v>30</v>
      </c>
      <c r="F879" s="13">
        <v>10.535625095241901</v>
      </c>
      <c r="G879" s="32">
        <f t="shared" si="40"/>
        <v>39.50859410715713</v>
      </c>
      <c r="H879" s="14"/>
      <c r="I879" s="15">
        <f t="shared" si="39"/>
        <v>0</v>
      </c>
      <c r="J879" s="36">
        <f t="shared" si="41"/>
        <v>0</v>
      </c>
      <c r="K879"/>
    </row>
    <row r="880" spans="1:11" ht="15.75">
      <c r="A880" s="10" t="s">
        <v>1018</v>
      </c>
      <c r="B880" s="10" t="s">
        <v>1019</v>
      </c>
      <c r="C880" s="11" t="s">
        <v>71</v>
      </c>
      <c r="D880" s="10">
        <v>87614021874</v>
      </c>
      <c r="E880" s="12">
        <v>30</v>
      </c>
      <c r="F880" s="13">
        <v>17.708862954620454</v>
      </c>
      <c r="G880" s="32">
        <f t="shared" si="40"/>
        <v>66.408236079826708</v>
      </c>
      <c r="H880" s="14"/>
      <c r="I880" s="15">
        <f t="shared" si="39"/>
        <v>0</v>
      </c>
      <c r="J880" s="36">
        <f t="shared" si="41"/>
        <v>0</v>
      </c>
      <c r="K880"/>
    </row>
    <row r="881" spans="1:11" ht="15.75">
      <c r="A881" s="10" t="s">
        <v>1143</v>
      </c>
      <c r="B881" s="10" t="s">
        <v>1144</v>
      </c>
      <c r="C881" s="11" t="s">
        <v>256</v>
      </c>
      <c r="D881" s="10">
        <v>87614027418</v>
      </c>
      <c r="E881" s="12">
        <v>30</v>
      </c>
      <c r="F881" s="13">
        <v>5.4907050000000002</v>
      </c>
      <c r="G881" s="32">
        <f t="shared" si="40"/>
        <v>20.590143749999999</v>
      </c>
      <c r="H881" s="14"/>
      <c r="I881" s="15">
        <f t="shared" si="39"/>
        <v>0</v>
      </c>
      <c r="J881" s="36">
        <f t="shared" si="41"/>
        <v>0</v>
      </c>
      <c r="K881"/>
    </row>
    <row r="882" spans="1:11" ht="15.75">
      <c r="A882" s="10" t="s">
        <v>2498</v>
      </c>
      <c r="B882" s="10" t="s">
        <v>2499</v>
      </c>
      <c r="C882" s="11" t="s">
        <v>263</v>
      </c>
      <c r="D882" s="10">
        <v>87614029559</v>
      </c>
      <c r="E882" s="12">
        <v>6</v>
      </c>
      <c r="F882" s="13">
        <v>31.373222584997841</v>
      </c>
      <c r="G882" s="32">
        <f t="shared" si="40"/>
        <v>117.6495846937419</v>
      </c>
      <c r="H882" s="14"/>
      <c r="I882" s="15">
        <f t="shared" si="39"/>
        <v>0</v>
      </c>
      <c r="J882" s="36">
        <f t="shared" si="41"/>
        <v>0</v>
      </c>
      <c r="K882"/>
    </row>
    <row r="883" spans="1:11" ht="15.75">
      <c r="A883" s="10" t="s">
        <v>1077</v>
      </c>
      <c r="B883" s="10" t="s">
        <v>1078</v>
      </c>
      <c r="C883" s="11" t="s">
        <v>64</v>
      </c>
      <c r="D883" s="10">
        <v>87614024455</v>
      </c>
      <c r="E883" s="12">
        <v>30</v>
      </c>
      <c r="F883" s="13">
        <v>15.233107636614205</v>
      </c>
      <c r="G883" s="32">
        <f t="shared" si="40"/>
        <v>57.124153637303273</v>
      </c>
      <c r="H883" s="14"/>
      <c r="I883" s="15">
        <f t="shared" si="39"/>
        <v>0</v>
      </c>
      <c r="J883" s="36">
        <f t="shared" si="41"/>
        <v>0</v>
      </c>
      <c r="K883"/>
    </row>
    <row r="884" spans="1:11" ht="15.75">
      <c r="A884" s="10" t="s">
        <v>2386</v>
      </c>
      <c r="B884" s="10" t="s">
        <v>2387</v>
      </c>
      <c r="C884" s="11" t="s">
        <v>15</v>
      </c>
      <c r="D884" s="10">
        <v>87614027197</v>
      </c>
      <c r="E884" s="12">
        <v>48</v>
      </c>
      <c r="F884" s="13">
        <v>5.84</v>
      </c>
      <c r="G884" s="32">
        <f t="shared" si="40"/>
        <v>21.9</v>
      </c>
      <c r="H884" s="14"/>
      <c r="I884" s="15">
        <f t="shared" si="39"/>
        <v>0</v>
      </c>
      <c r="J884" s="36">
        <f t="shared" si="41"/>
        <v>0</v>
      </c>
      <c r="K884"/>
    </row>
    <row r="885" spans="1:11" ht="15.75">
      <c r="A885" s="10" t="s">
        <v>2414</v>
      </c>
      <c r="B885" s="10" t="s">
        <v>2415</v>
      </c>
      <c r="C885" s="11" t="s">
        <v>26</v>
      </c>
      <c r="D885" s="10">
        <v>87614027913</v>
      </c>
      <c r="E885" s="12">
        <v>30</v>
      </c>
      <c r="F885" s="13">
        <v>19.210111250000011</v>
      </c>
      <c r="G885" s="32">
        <f t="shared" si="40"/>
        <v>72.037917187500042</v>
      </c>
      <c r="H885" s="14"/>
      <c r="I885" s="15">
        <f t="shared" si="39"/>
        <v>0</v>
      </c>
      <c r="J885" s="36">
        <f t="shared" si="41"/>
        <v>0</v>
      </c>
      <c r="K885"/>
    </row>
    <row r="886" spans="1:11" ht="15.75">
      <c r="A886" s="10" t="s">
        <v>2406</v>
      </c>
      <c r="B886" s="10" t="s">
        <v>2407</v>
      </c>
      <c r="C886" s="11" t="s">
        <v>26</v>
      </c>
      <c r="D886" s="10">
        <v>87614027708</v>
      </c>
      <c r="E886" s="12">
        <v>30</v>
      </c>
      <c r="F886" s="13">
        <v>14.605463174825095</v>
      </c>
      <c r="G886" s="32">
        <f t="shared" si="40"/>
        <v>54.770486905594105</v>
      </c>
      <c r="H886" s="14"/>
      <c r="I886" s="15">
        <f t="shared" si="39"/>
        <v>0</v>
      </c>
      <c r="J886" s="36">
        <f t="shared" si="41"/>
        <v>0</v>
      </c>
      <c r="K886"/>
    </row>
    <row r="887" spans="1:11" ht="15.75">
      <c r="A887" s="10" t="s">
        <v>1167</v>
      </c>
      <c r="B887" s="10" t="s">
        <v>1168</v>
      </c>
      <c r="C887" s="11" t="s">
        <v>64</v>
      </c>
      <c r="D887" s="10">
        <v>87614028200</v>
      </c>
      <c r="E887" s="12">
        <v>30</v>
      </c>
      <c r="F887" s="13">
        <v>10.85203947603377</v>
      </c>
      <c r="G887" s="32">
        <f t="shared" si="40"/>
        <v>40.695148035126635</v>
      </c>
      <c r="H887" s="14"/>
      <c r="I887" s="15">
        <f t="shared" si="39"/>
        <v>0</v>
      </c>
      <c r="J887" s="36">
        <f t="shared" si="41"/>
        <v>0</v>
      </c>
      <c r="K887"/>
    </row>
    <row r="888" spans="1:11" ht="15.75">
      <c r="A888" s="10" t="s">
        <v>998</v>
      </c>
      <c r="B888" s="10" t="s">
        <v>999</v>
      </c>
      <c r="C888" s="11" t="s">
        <v>64</v>
      </c>
      <c r="D888" s="10">
        <v>87614021232</v>
      </c>
      <c r="E888" s="12">
        <v>30</v>
      </c>
      <c r="F888" s="13">
        <v>11.61999412461909</v>
      </c>
      <c r="G888" s="32">
        <f t="shared" si="40"/>
        <v>43.574977967321587</v>
      </c>
      <c r="H888" s="14"/>
      <c r="I888" s="15">
        <f t="shared" si="39"/>
        <v>0</v>
      </c>
      <c r="J888" s="36">
        <f t="shared" si="41"/>
        <v>0</v>
      </c>
      <c r="K888"/>
    </row>
    <row r="889" spans="1:11" ht="15.75">
      <c r="A889" s="10" t="s">
        <v>2243</v>
      </c>
      <c r="B889" s="10" t="s">
        <v>2244</v>
      </c>
      <c r="C889" s="11" t="s">
        <v>23</v>
      </c>
      <c r="D889" s="10">
        <v>87614023137</v>
      </c>
      <c r="E889" s="12">
        <v>30</v>
      </c>
      <c r="F889" s="13">
        <v>6.083690169902912</v>
      </c>
      <c r="G889" s="32">
        <f t="shared" si="40"/>
        <v>22.813838137135921</v>
      </c>
      <c r="H889" s="14"/>
      <c r="I889" s="15">
        <f t="shared" si="39"/>
        <v>0</v>
      </c>
      <c r="J889" s="36">
        <f t="shared" si="41"/>
        <v>0</v>
      </c>
      <c r="K889"/>
    </row>
    <row r="890" spans="1:11" ht="15.75">
      <c r="A890" s="10" t="s">
        <v>952</v>
      </c>
      <c r="B890" s="10" t="s">
        <v>953</v>
      </c>
      <c r="C890" s="11" t="s">
        <v>43</v>
      </c>
      <c r="D890" s="10">
        <v>87614020730</v>
      </c>
      <c r="E890" s="12">
        <v>20</v>
      </c>
      <c r="F890" s="13">
        <v>5.3954907320615382</v>
      </c>
      <c r="G890" s="32">
        <f t="shared" si="40"/>
        <v>20.23309024523077</v>
      </c>
      <c r="H890" s="14"/>
      <c r="I890" s="15">
        <f t="shared" si="39"/>
        <v>0</v>
      </c>
      <c r="J890" s="36">
        <f t="shared" si="41"/>
        <v>0</v>
      </c>
      <c r="K890"/>
    </row>
    <row r="891" spans="1:11" ht="15.75">
      <c r="A891" s="10" t="s">
        <v>2384</v>
      </c>
      <c r="B891" s="10" t="s">
        <v>2385</v>
      </c>
      <c r="C891" s="11" t="s">
        <v>43</v>
      </c>
      <c r="D891" s="10">
        <v>87614027180</v>
      </c>
      <c r="E891" s="12">
        <v>30</v>
      </c>
      <c r="F891" s="13">
        <v>7.7244022246031125</v>
      </c>
      <c r="G891" s="32">
        <f t="shared" si="40"/>
        <v>28.966508342261672</v>
      </c>
      <c r="H891" s="14"/>
      <c r="I891" s="15">
        <f t="shared" si="39"/>
        <v>0</v>
      </c>
      <c r="J891" s="36">
        <f t="shared" si="41"/>
        <v>0</v>
      </c>
      <c r="K891"/>
    </row>
    <row r="892" spans="1:11" ht="15.75">
      <c r="A892" s="10" t="s">
        <v>1131</v>
      </c>
      <c r="B892" s="10" t="s">
        <v>1132</v>
      </c>
      <c r="C892" s="11" t="s">
        <v>256</v>
      </c>
      <c r="D892" s="10">
        <v>87614026978</v>
      </c>
      <c r="E892" s="12">
        <v>20</v>
      </c>
      <c r="F892" s="13">
        <v>11.265464515725403</v>
      </c>
      <c r="G892" s="32">
        <f t="shared" si="40"/>
        <v>42.245491933970264</v>
      </c>
      <c r="H892" s="14"/>
      <c r="I892" s="15">
        <f t="shared" si="39"/>
        <v>0</v>
      </c>
      <c r="J892" s="36">
        <f t="shared" si="41"/>
        <v>0</v>
      </c>
      <c r="K892"/>
    </row>
    <row r="893" spans="1:11" ht="15.75">
      <c r="A893" s="10" t="s">
        <v>278</v>
      </c>
      <c r="B893" s="10" t="s">
        <v>279</v>
      </c>
      <c r="C893" s="11" t="s">
        <v>147</v>
      </c>
      <c r="D893" s="10">
        <v>87614210773</v>
      </c>
      <c r="E893" s="12">
        <v>30</v>
      </c>
      <c r="F893" s="13">
        <v>8.106669173609605</v>
      </c>
      <c r="G893" s="32">
        <f t="shared" si="40"/>
        <v>30.400009401036019</v>
      </c>
      <c r="H893" s="14"/>
      <c r="I893" s="15">
        <f t="shared" si="39"/>
        <v>0</v>
      </c>
      <c r="J893" s="36">
        <f t="shared" si="41"/>
        <v>0</v>
      </c>
      <c r="K893"/>
    </row>
    <row r="894" spans="1:11" ht="15.75">
      <c r="A894" s="10" t="s">
        <v>2209</v>
      </c>
      <c r="B894" s="10" t="s">
        <v>2210</v>
      </c>
      <c r="C894" s="11" t="s">
        <v>43</v>
      </c>
      <c r="D894" s="10">
        <v>87614022444</v>
      </c>
      <c r="E894" s="12">
        <v>30</v>
      </c>
      <c r="F894" s="13">
        <v>8.1000166028772291</v>
      </c>
      <c r="G894" s="32">
        <f t="shared" si="40"/>
        <v>30.375062260789608</v>
      </c>
      <c r="H894" s="14"/>
      <c r="I894" s="15">
        <f t="shared" si="39"/>
        <v>0</v>
      </c>
      <c r="J894" s="36">
        <f t="shared" si="41"/>
        <v>0</v>
      </c>
      <c r="K894"/>
    </row>
    <row r="895" spans="1:11" ht="15.75">
      <c r="A895" s="10" t="s">
        <v>274</v>
      </c>
      <c r="B895" s="10" t="s">
        <v>275</v>
      </c>
      <c r="C895" s="11" t="s">
        <v>235</v>
      </c>
      <c r="D895" s="10">
        <v>87614210698</v>
      </c>
      <c r="E895" s="12">
        <v>30</v>
      </c>
      <c r="F895" s="13">
        <v>17.628784999999997</v>
      </c>
      <c r="G895" s="32">
        <f t="shared" si="40"/>
        <v>66.10794374999999</v>
      </c>
      <c r="H895" s="14"/>
      <c r="I895" s="15">
        <f t="shared" si="39"/>
        <v>0</v>
      </c>
      <c r="J895" s="36">
        <f t="shared" si="41"/>
        <v>0</v>
      </c>
      <c r="K895"/>
    </row>
    <row r="896" spans="1:11" ht="15.75">
      <c r="A896" s="10" t="s">
        <v>1053</v>
      </c>
      <c r="B896" s="10" t="s">
        <v>1054</v>
      </c>
      <c r="C896" s="11" t="s">
        <v>235</v>
      </c>
      <c r="D896" s="10">
        <v>87614023496</v>
      </c>
      <c r="E896" s="12">
        <v>30</v>
      </c>
      <c r="F896" s="13">
        <v>6.6396174999999991</v>
      </c>
      <c r="G896" s="32">
        <f t="shared" si="40"/>
        <v>24.898565624999996</v>
      </c>
      <c r="H896" s="14"/>
      <c r="I896" s="15">
        <f t="shared" si="39"/>
        <v>0</v>
      </c>
      <c r="J896" s="36">
        <f t="shared" si="41"/>
        <v>0</v>
      </c>
      <c r="K896"/>
    </row>
    <row r="897" spans="1:11" ht="15.75">
      <c r="A897" s="10" t="s">
        <v>2255</v>
      </c>
      <c r="B897" s="10" t="s">
        <v>2256</v>
      </c>
      <c r="C897" s="11" t="s">
        <v>235</v>
      </c>
      <c r="D897" s="10">
        <v>87614023458</v>
      </c>
      <c r="E897" s="12">
        <v>30</v>
      </c>
      <c r="F897" s="13">
        <v>14.480845000000002</v>
      </c>
      <c r="G897" s="32">
        <f t="shared" si="40"/>
        <v>54.303168750000012</v>
      </c>
      <c r="H897" s="14"/>
      <c r="I897" s="15">
        <f t="shared" si="39"/>
        <v>0</v>
      </c>
      <c r="J897" s="36">
        <f t="shared" si="41"/>
        <v>0</v>
      </c>
      <c r="K897"/>
    </row>
    <row r="898" spans="1:11" ht="15.75">
      <c r="A898" s="10" t="s">
        <v>2518</v>
      </c>
      <c r="B898" s="10" t="s">
        <v>2519</v>
      </c>
      <c r="C898" s="11" t="s">
        <v>29</v>
      </c>
      <c r="D898" s="10">
        <v>87614029870</v>
      </c>
      <c r="E898" s="12">
        <v>30</v>
      </c>
      <c r="F898" s="13">
        <v>9.5323662551786708</v>
      </c>
      <c r="G898" s="32">
        <f t="shared" si="40"/>
        <v>35.746373456920018</v>
      </c>
      <c r="H898" s="14"/>
      <c r="I898" s="15">
        <f t="shared" si="39"/>
        <v>0</v>
      </c>
      <c r="J898" s="36">
        <f t="shared" si="41"/>
        <v>0</v>
      </c>
      <c r="K898"/>
    </row>
    <row r="899" spans="1:11" ht="15.75">
      <c r="A899" s="10" t="s">
        <v>2432</v>
      </c>
      <c r="B899" s="10" t="s">
        <v>2433</v>
      </c>
      <c r="C899" s="11" t="s">
        <v>184</v>
      </c>
      <c r="D899" s="10">
        <v>87614028293</v>
      </c>
      <c r="E899" s="12">
        <v>30</v>
      </c>
      <c r="F899" s="13">
        <v>15.1</v>
      </c>
      <c r="G899" s="32">
        <f t="shared" si="40"/>
        <v>56.625</v>
      </c>
      <c r="H899" s="14"/>
      <c r="I899" s="15">
        <f t="shared" ref="I899:I962" si="42">F899*H899</f>
        <v>0</v>
      </c>
      <c r="J899" s="36">
        <f t="shared" si="41"/>
        <v>0</v>
      </c>
      <c r="K899"/>
    </row>
    <row r="900" spans="1:11" ht="15.75">
      <c r="A900" s="10" t="s">
        <v>1085</v>
      </c>
      <c r="B900" s="10" t="s">
        <v>1086</v>
      </c>
      <c r="C900" s="11" t="s">
        <v>1026</v>
      </c>
      <c r="D900" s="10">
        <v>87614024653</v>
      </c>
      <c r="E900" s="12">
        <v>30</v>
      </c>
      <c r="F900" s="13">
        <v>4.9830313466542639</v>
      </c>
      <c r="G900" s="32">
        <f t="shared" ref="G900:G963" si="43">F900*$I$1</f>
        <v>18.686367549953491</v>
      </c>
      <c r="H900" s="14"/>
      <c r="I900" s="15">
        <f t="shared" si="42"/>
        <v>0</v>
      </c>
      <c r="J900" s="36">
        <f t="shared" ref="J900:J963" si="44">G900*H900</f>
        <v>0</v>
      </c>
      <c r="K900"/>
    </row>
    <row r="901" spans="1:11" ht="15.75">
      <c r="A901" s="10" t="s">
        <v>2307</v>
      </c>
      <c r="B901" s="10" t="s">
        <v>2308</v>
      </c>
      <c r="C901" s="11" t="s">
        <v>26</v>
      </c>
      <c r="D901" s="10">
        <v>87614024875</v>
      </c>
      <c r="E901" s="12">
        <v>48</v>
      </c>
      <c r="F901" s="13">
        <v>19.316762593872333</v>
      </c>
      <c r="G901" s="32">
        <f t="shared" si="43"/>
        <v>72.437859727021248</v>
      </c>
      <c r="H901" s="14"/>
      <c r="I901" s="15">
        <f t="shared" si="42"/>
        <v>0</v>
      </c>
      <c r="J901" s="36">
        <f t="shared" si="44"/>
        <v>0</v>
      </c>
      <c r="K901"/>
    </row>
    <row r="902" spans="1:11" ht="15.75">
      <c r="A902" s="10" t="s">
        <v>2366</v>
      </c>
      <c r="B902" s="10" t="s">
        <v>2367</v>
      </c>
      <c r="C902" s="11" t="s">
        <v>29</v>
      </c>
      <c r="D902" s="10">
        <v>87614026916</v>
      </c>
      <c r="E902" s="12">
        <v>12</v>
      </c>
      <c r="F902" s="13">
        <v>7.2339573522792895</v>
      </c>
      <c r="G902" s="32">
        <f t="shared" si="43"/>
        <v>27.127340071047335</v>
      </c>
      <c r="H902" s="14"/>
      <c r="I902" s="15">
        <f t="shared" si="42"/>
        <v>0</v>
      </c>
      <c r="J902" s="36">
        <f t="shared" si="44"/>
        <v>0</v>
      </c>
      <c r="K902"/>
    </row>
    <row r="903" spans="1:11" ht="15.75">
      <c r="A903" s="10" t="s">
        <v>1129</v>
      </c>
      <c r="B903" s="10" t="s">
        <v>1130</v>
      </c>
      <c r="C903" s="11" t="s">
        <v>29</v>
      </c>
      <c r="D903" s="10">
        <v>87614026961</v>
      </c>
      <c r="E903" s="12">
        <v>12</v>
      </c>
      <c r="F903" s="13">
        <v>11.514064729111267</v>
      </c>
      <c r="G903" s="32">
        <f t="shared" si="43"/>
        <v>43.177742734167254</v>
      </c>
      <c r="H903" s="14"/>
      <c r="I903" s="15">
        <f t="shared" si="42"/>
        <v>0</v>
      </c>
      <c r="J903" s="36">
        <f t="shared" si="44"/>
        <v>0</v>
      </c>
      <c r="K903"/>
    </row>
    <row r="904" spans="1:11" ht="15.75">
      <c r="A904" s="10" t="s">
        <v>2154</v>
      </c>
      <c r="B904" s="10" t="s">
        <v>2155</v>
      </c>
      <c r="C904" s="11" t="s">
        <v>23</v>
      </c>
      <c r="D904" s="10">
        <v>87614210575</v>
      </c>
      <c r="E904" s="12">
        <v>30</v>
      </c>
      <c r="F904" s="13">
        <v>7.3897267431436111</v>
      </c>
      <c r="G904" s="32">
        <f t="shared" si="43"/>
        <v>27.711475286788541</v>
      </c>
      <c r="H904" s="14"/>
      <c r="I904" s="15">
        <f t="shared" si="42"/>
        <v>0</v>
      </c>
      <c r="J904" s="36">
        <f t="shared" si="44"/>
        <v>0</v>
      </c>
      <c r="K904"/>
    </row>
    <row r="905" spans="1:11" ht="15.75">
      <c r="A905" s="10" t="s">
        <v>1193</v>
      </c>
      <c r="B905" s="10" t="s">
        <v>1194</v>
      </c>
      <c r="C905" s="11" t="s">
        <v>235</v>
      </c>
      <c r="D905" s="10">
        <v>87614029450</v>
      </c>
      <c r="E905" s="12">
        <v>48</v>
      </c>
      <c r="F905" s="13">
        <v>23.54855294291005</v>
      </c>
      <c r="G905" s="32">
        <f t="shared" si="43"/>
        <v>88.307073535912679</v>
      </c>
      <c r="H905" s="14"/>
      <c r="I905" s="15">
        <f t="shared" si="42"/>
        <v>0</v>
      </c>
      <c r="J905" s="36">
        <f t="shared" si="44"/>
        <v>0</v>
      </c>
      <c r="K905"/>
    </row>
    <row r="906" spans="1:11" ht="15.75">
      <c r="A906" s="10" t="s">
        <v>1125</v>
      </c>
      <c r="B906" s="10" t="s">
        <v>1126</v>
      </c>
      <c r="C906" s="11" t="s">
        <v>20</v>
      </c>
      <c r="D906" s="10">
        <v>87614026787</v>
      </c>
      <c r="E906" s="12">
        <v>30</v>
      </c>
      <c r="F906" s="13">
        <v>10.766418126034308</v>
      </c>
      <c r="G906" s="32">
        <f t="shared" si="43"/>
        <v>40.374067972628659</v>
      </c>
      <c r="H906" s="14"/>
      <c r="I906" s="15">
        <f t="shared" si="42"/>
        <v>0</v>
      </c>
      <c r="J906" s="36">
        <f t="shared" si="44"/>
        <v>0</v>
      </c>
      <c r="K906"/>
    </row>
    <row r="907" spans="1:11" ht="15.75">
      <c r="A907" s="10" t="s">
        <v>2341</v>
      </c>
      <c r="B907" s="10" t="s">
        <v>2342</v>
      </c>
      <c r="C907" s="11" t="s">
        <v>71</v>
      </c>
      <c r="D907" s="10">
        <v>87614025483</v>
      </c>
      <c r="E907" s="12">
        <v>16</v>
      </c>
      <c r="F907" s="13">
        <v>24.741257209256489</v>
      </c>
      <c r="G907" s="32">
        <f t="shared" si="43"/>
        <v>92.779714534711829</v>
      </c>
      <c r="H907" s="14"/>
      <c r="I907" s="15">
        <f t="shared" si="42"/>
        <v>0</v>
      </c>
      <c r="J907" s="36">
        <f t="shared" si="44"/>
        <v>0</v>
      </c>
      <c r="K907"/>
    </row>
    <row r="908" spans="1:11" ht="15.75">
      <c r="A908" s="10" t="s">
        <v>2478</v>
      </c>
      <c r="B908" s="10" t="s">
        <v>2479</v>
      </c>
      <c r="C908" s="11" t="s">
        <v>181</v>
      </c>
      <c r="D908" s="10">
        <v>87614029153</v>
      </c>
      <c r="E908" s="12">
        <v>20</v>
      </c>
      <c r="F908" s="13">
        <v>62.836776212867136</v>
      </c>
      <c r="G908" s="32">
        <f t="shared" si="43"/>
        <v>235.63791079825177</v>
      </c>
      <c r="H908" s="14"/>
      <c r="I908" s="15">
        <f t="shared" si="42"/>
        <v>0</v>
      </c>
      <c r="J908" s="36">
        <f t="shared" si="44"/>
        <v>0</v>
      </c>
      <c r="K908"/>
    </row>
    <row r="909" spans="1:11" ht="15.75">
      <c r="A909" s="10" t="s">
        <v>2378</v>
      </c>
      <c r="B909" s="10" t="s">
        <v>2379</v>
      </c>
      <c r="C909" s="11" t="s">
        <v>671</v>
      </c>
      <c r="D909" s="10">
        <v>87614027111</v>
      </c>
      <c r="E909" s="12">
        <v>24</v>
      </c>
      <c r="F909" s="13">
        <v>26.143861733002723</v>
      </c>
      <c r="G909" s="32">
        <f t="shared" si="43"/>
        <v>98.03948149876021</v>
      </c>
      <c r="H909" s="14"/>
      <c r="I909" s="15">
        <f t="shared" si="42"/>
        <v>0</v>
      </c>
      <c r="J909" s="36">
        <f t="shared" si="44"/>
        <v>0</v>
      </c>
      <c r="K909"/>
    </row>
    <row r="910" spans="1:11" ht="15.75">
      <c r="A910" s="10" t="s">
        <v>2319</v>
      </c>
      <c r="B910" s="10" t="s">
        <v>2320</v>
      </c>
      <c r="C910" s="11" t="s">
        <v>64</v>
      </c>
      <c r="D910" s="10">
        <v>87614025087</v>
      </c>
      <c r="E910" s="12">
        <v>6</v>
      </c>
      <c r="F910" s="13">
        <v>15.314872051589955</v>
      </c>
      <c r="G910" s="32">
        <f t="shared" si="43"/>
        <v>57.43077019346233</v>
      </c>
      <c r="H910" s="14"/>
      <c r="I910" s="15">
        <f t="shared" si="42"/>
        <v>0</v>
      </c>
      <c r="J910" s="36">
        <f t="shared" si="44"/>
        <v>0</v>
      </c>
      <c r="K910"/>
    </row>
    <row r="911" spans="1:11" ht="15.75">
      <c r="A911" s="10" t="s">
        <v>2199</v>
      </c>
      <c r="B911" s="10" t="s">
        <v>2200</v>
      </c>
      <c r="C911" s="11" t="s">
        <v>76</v>
      </c>
      <c r="D911" s="10">
        <v>87614022093</v>
      </c>
      <c r="E911" s="12">
        <v>16</v>
      </c>
      <c r="F911" s="13">
        <v>47.723239621115283</v>
      </c>
      <c r="G911" s="32">
        <f t="shared" si="43"/>
        <v>178.96214857918233</v>
      </c>
      <c r="H911" s="14"/>
      <c r="I911" s="15">
        <f t="shared" si="42"/>
        <v>0</v>
      </c>
      <c r="J911" s="36">
        <f t="shared" si="44"/>
        <v>0</v>
      </c>
      <c r="K911"/>
    </row>
    <row r="912" spans="1:11" ht="15.75">
      <c r="A912" s="10" t="s">
        <v>1014</v>
      </c>
      <c r="B912" s="10" t="s">
        <v>1015</v>
      </c>
      <c r="C912" s="11" t="s">
        <v>76</v>
      </c>
      <c r="D912" s="10">
        <v>87614021560</v>
      </c>
      <c r="E912" s="12">
        <v>30</v>
      </c>
      <c r="F912" s="13">
        <v>24.025759199973752</v>
      </c>
      <c r="G912" s="32">
        <f t="shared" si="43"/>
        <v>90.096596999901564</v>
      </c>
      <c r="H912" s="14"/>
      <c r="I912" s="15">
        <f t="shared" si="42"/>
        <v>0</v>
      </c>
      <c r="J912" s="36">
        <f t="shared" si="44"/>
        <v>0</v>
      </c>
      <c r="K912"/>
    </row>
    <row r="913" spans="1:11" ht="15.75">
      <c r="A913" s="10" t="s">
        <v>1123</v>
      </c>
      <c r="B913" s="10" t="s">
        <v>1124</v>
      </c>
      <c r="C913" s="11" t="s">
        <v>23</v>
      </c>
      <c r="D913" s="10">
        <v>87614026763</v>
      </c>
      <c r="E913" s="12">
        <v>30</v>
      </c>
      <c r="F913" s="13">
        <v>5.6938329425980658</v>
      </c>
      <c r="G913" s="32">
        <f t="shared" si="43"/>
        <v>21.351873534742747</v>
      </c>
      <c r="H913" s="14"/>
      <c r="I913" s="15">
        <f t="shared" si="42"/>
        <v>0</v>
      </c>
      <c r="J913" s="36">
        <f t="shared" si="44"/>
        <v>0</v>
      </c>
      <c r="K913"/>
    </row>
    <row r="914" spans="1:11" ht="15.75">
      <c r="A914" s="10" t="s">
        <v>2454</v>
      </c>
      <c r="B914" s="10" t="s">
        <v>2455</v>
      </c>
      <c r="C914" s="11" t="s">
        <v>36</v>
      </c>
      <c r="D914" s="10">
        <v>87614028729</v>
      </c>
      <c r="E914" s="12">
        <v>48</v>
      </c>
      <c r="F914" s="13">
        <v>11.491292467758136</v>
      </c>
      <c r="G914" s="32">
        <f t="shared" si="43"/>
        <v>43.092346754093008</v>
      </c>
      <c r="H914" s="14"/>
      <c r="I914" s="15">
        <f t="shared" si="42"/>
        <v>0</v>
      </c>
      <c r="J914" s="36">
        <f t="shared" si="44"/>
        <v>0</v>
      </c>
      <c r="K914"/>
    </row>
    <row r="915" spans="1:11" ht="15.75">
      <c r="A915" s="10" t="s">
        <v>2108</v>
      </c>
      <c r="B915" s="10" t="s">
        <v>2109</v>
      </c>
      <c r="C915" s="11" t="s">
        <v>103</v>
      </c>
      <c r="D915" s="10">
        <v>87614020334</v>
      </c>
      <c r="E915" s="12">
        <v>30</v>
      </c>
      <c r="F915" s="13">
        <v>7.6852544045241329</v>
      </c>
      <c r="G915" s="32">
        <f t="shared" si="43"/>
        <v>28.819704016965499</v>
      </c>
      <c r="H915" s="14"/>
      <c r="I915" s="15">
        <f t="shared" si="42"/>
        <v>0</v>
      </c>
      <c r="J915" s="36">
        <f t="shared" si="44"/>
        <v>0</v>
      </c>
      <c r="K915"/>
    </row>
    <row r="916" spans="1:11" ht="15.75">
      <c r="A916" s="10" t="s">
        <v>1008</v>
      </c>
      <c r="B916" s="10" t="s">
        <v>1009</v>
      </c>
      <c r="C916" s="11" t="s">
        <v>26</v>
      </c>
      <c r="D916" s="10">
        <v>87614021393</v>
      </c>
      <c r="E916" s="12">
        <v>20</v>
      </c>
      <c r="F916" s="13">
        <v>12.337770386764261</v>
      </c>
      <c r="G916" s="32">
        <f t="shared" si="43"/>
        <v>46.26663895036598</v>
      </c>
      <c r="H916" s="14"/>
      <c r="I916" s="15">
        <f t="shared" si="42"/>
        <v>0</v>
      </c>
      <c r="J916" s="36">
        <f t="shared" si="44"/>
        <v>0</v>
      </c>
      <c r="K916"/>
    </row>
    <row r="917" spans="1:11" ht="15.75">
      <c r="A917" s="10" t="s">
        <v>2231</v>
      </c>
      <c r="B917" s="10" t="s">
        <v>2232</v>
      </c>
      <c r="C917" s="11" t="s">
        <v>26</v>
      </c>
      <c r="D917" s="10">
        <v>87614022932</v>
      </c>
      <c r="E917" s="12">
        <v>15</v>
      </c>
      <c r="F917" s="13">
        <v>19.716428574025041</v>
      </c>
      <c r="G917" s="32">
        <f t="shared" si="43"/>
        <v>73.936607152593908</v>
      </c>
      <c r="H917" s="14"/>
      <c r="I917" s="15">
        <f t="shared" si="42"/>
        <v>0</v>
      </c>
      <c r="J917" s="36">
        <f t="shared" si="44"/>
        <v>0</v>
      </c>
      <c r="K917"/>
    </row>
    <row r="918" spans="1:11" ht="15.75">
      <c r="A918" s="10" t="s">
        <v>2182</v>
      </c>
      <c r="B918" s="10" t="s">
        <v>2183</v>
      </c>
      <c r="C918" s="11" t="s">
        <v>26</v>
      </c>
      <c r="D918" s="10">
        <v>87614021553</v>
      </c>
      <c r="E918" s="12">
        <v>12</v>
      </c>
      <c r="F918" s="13">
        <v>21.089686349386241</v>
      </c>
      <c r="G918" s="32">
        <f t="shared" si="43"/>
        <v>79.086323810198408</v>
      </c>
      <c r="H918" s="14"/>
      <c r="I918" s="15">
        <f t="shared" si="42"/>
        <v>0</v>
      </c>
      <c r="J918" s="36">
        <f t="shared" si="44"/>
        <v>0</v>
      </c>
      <c r="K918"/>
    </row>
    <row r="919" spans="1:11" ht="15.75">
      <c r="A919" s="10" t="s">
        <v>1119</v>
      </c>
      <c r="B919" s="10" t="s">
        <v>1120</v>
      </c>
      <c r="C919" s="11" t="s">
        <v>48</v>
      </c>
      <c r="D919" s="10">
        <v>87614026596</v>
      </c>
      <c r="E919" s="12">
        <v>30</v>
      </c>
      <c r="F919" s="13">
        <v>5.7004855133304417</v>
      </c>
      <c r="G919" s="32">
        <f t="shared" si="43"/>
        <v>21.376820674989155</v>
      </c>
      <c r="H919" s="14"/>
      <c r="I919" s="15">
        <f t="shared" si="42"/>
        <v>0</v>
      </c>
      <c r="J919" s="36">
        <f t="shared" si="44"/>
        <v>0</v>
      </c>
      <c r="K919"/>
    </row>
    <row r="920" spans="1:11" ht="15.75">
      <c r="A920" s="10" t="s">
        <v>2335</v>
      </c>
      <c r="B920" s="10" t="s">
        <v>2336</v>
      </c>
      <c r="C920" s="11" t="s">
        <v>12</v>
      </c>
      <c r="D920" s="10">
        <v>87614025421</v>
      </c>
      <c r="E920" s="12">
        <v>30</v>
      </c>
      <c r="F920" s="13">
        <v>16.109109123690313</v>
      </c>
      <c r="G920" s="32">
        <f t="shared" si="43"/>
        <v>60.409159213838677</v>
      </c>
      <c r="H920" s="14"/>
      <c r="I920" s="15">
        <f t="shared" si="42"/>
        <v>0</v>
      </c>
      <c r="J920" s="36">
        <f t="shared" si="44"/>
        <v>0</v>
      </c>
      <c r="K920"/>
    </row>
    <row r="921" spans="1:11" ht="15.75">
      <c r="A921" s="10" t="s">
        <v>2374</v>
      </c>
      <c r="B921" s="10" t="s">
        <v>2375</v>
      </c>
      <c r="C921" s="11" t="s">
        <v>12</v>
      </c>
      <c r="D921" s="10">
        <v>87614027043</v>
      </c>
      <c r="E921" s="12">
        <v>30</v>
      </c>
      <c r="F921" s="13">
        <v>13.914229212492323</v>
      </c>
      <c r="G921" s="32">
        <f t="shared" si="43"/>
        <v>52.17835954684621</v>
      </c>
      <c r="H921" s="14"/>
      <c r="I921" s="15">
        <f t="shared" si="42"/>
        <v>0</v>
      </c>
      <c r="J921" s="36">
        <f t="shared" si="44"/>
        <v>0</v>
      </c>
      <c r="K921"/>
    </row>
    <row r="922" spans="1:11" ht="15.75">
      <c r="A922" s="10" t="s">
        <v>2194</v>
      </c>
      <c r="B922" s="10" t="s">
        <v>2195</v>
      </c>
      <c r="C922" s="11" t="s">
        <v>36</v>
      </c>
      <c r="D922" s="10">
        <v>87614021980</v>
      </c>
      <c r="E922" s="12">
        <v>20</v>
      </c>
      <c r="F922" s="13">
        <v>20.698194493260591</v>
      </c>
      <c r="G922" s="32">
        <f t="shared" si="43"/>
        <v>77.618229349727216</v>
      </c>
      <c r="H922" s="14"/>
      <c r="I922" s="15">
        <f t="shared" si="42"/>
        <v>0</v>
      </c>
      <c r="J922" s="36">
        <f t="shared" si="44"/>
        <v>0</v>
      </c>
      <c r="K922"/>
    </row>
    <row r="923" spans="1:11" ht="15.75">
      <c r="A923" s="10" t="s">
        <v>2418</v>
      </c>
      <c r="B923" s="10" t="s">
        <v>2419</v>
      </c>
      <c r="C923" s="11" t="s">
        <v>23</v>
      </c>
      <c r="D923" s="10">
        <v>87614027968</v>
      </c>
      <c r="E923" s="12">
        <v>30</v>
      </c>
      <c r="F923" s="13">
        <v>12.798275858022203</v>
      </c>
      <c r="G923" s="32">
        <f t="shared" si="43"/>
        <v>47.99353446758326</v>
      </c>
      <c r="H923" s="14"/>
      <c r="I923" s="15">
        <f t="shared" si="42"/>
        <v>0</v>
      </c>
      <c r="J923" s="36">
        <f t="shared" si="44"/>
        <v>0</v>
      </c>
      <c r="K923"/>
    </row>
    <row r="924" spans="1:11" ht="15.75">
      <c r="A924" s="10" t="s">
        <v>2402</v>
      </c>
      <c r="B924" s="10" t="s">
        <v>2403</v>
      </c>
      <c r="C924" s="11" t="s">
        <v>120</v>
      </c>
      <c r="D924" s="10">
        <v>87614027661</v>
      </c>
      <c r="E924" s="12">
        <v>20</v>
      </c>
      <c r="F924" s="13">
        <v>10.100393448481492</v>
      </c>
      <c r="G924" s="32">
        <f t="shared" si="43"/>
        <v>37.876475431805595</v>
      </c>
      <c r="H924" s="14"/>
      <c r="I924" s="15">
        <f t="shared" si="42"/>
        <v>0</v>
      </c>
      <c r="J924" s="36">
        <f t="shared" si="44"/>
        <v>0</v>
      </c>
      <c r="K924"/>
    </row>
    <row r="925" spans="1:11" ht="15.75">
      <c r="A925" s="10" t="s">
        <v>2416</v>
      </c>
      <c r="B925" s="10" t="s">
        <v>2417</v>
      </c>
      <c r="C925" s="11" t="s">
        <v>256</v>
      </c>
      <c r="D925" s="10">
        <v>87614027951</v>
      </c>
      <c r="E925" s="12">
        <v>30</v>
      </c>
      <c r="F925" s="13">
        <v>24.392218418803417</v>
      </c>
      <c r="G925" s="32">
        <f t="shared" si="43"/>
        <v>91.470819070512817</v>
      </c>
      <c r="H925" s="14"/>
      <c r="I925" s="15">
        <f t="shared" si="42"/>
        <v>0</v>
      </c>
      <c r="J925" s="36">
        <f t="shared" si="44"/>
        <v>0</v>
      </c>
      <c r="K925"/>
    </row>
    <row r="926" spans="1:11" ht="15.75">
      <c r="A926" s="10" t="s">
        <v>2245</v>
      </c>
      <c r="B926" s="10" t="s">
        <v>2246</v>
      </c>
      <c r="C926" s="11" t="s">
        <v>103</v>
      </c>
      <c r="D926" s="10">
        <v>87614023168</v>
      </c>
      <c r="E926" s="12">
        <v>30</v>
      </c>
      <c r="F926" s="13">
        <v>5.9</v>
      </c>
      <c r="G926" s="32">
        <f t="shared" si="43"/>
        <v>22.125</v>
      </c>
      <c r="H926" s="14"/>
      <c r="I926" s="15">
        <f t="shared" si="42"/>
        <v>0</v>
      </c>
      <c r="J926" s="36">
        <f t="shared" si="44"/>
        <v>0</v>
      </c>
      <c r="K926"/>
    </row>
    <row r="927" spans="1:11" ht="15.75">
      <c r="A927" s="10" t="s">
        <v>1010</v>
      </c>
      <c r="B927" s="10" t="s">
        <v>1011</v>
      </c>
      <c r="C927" s="11" t="s">
        <v>71</v>
      </c>
      <c r="D927" s="10">
        <v>87614021492</v>
      </c>
      <c r="E927" s="12">
        <v>16</v>
      </c>
      <c r="F927" s="13">
        <v>19.306409890320925</v>
      </c>
      <c r="G927" s="32">
        <f t="shared" si="43"/>
        <v>72.399037088703466</v>
      </c>
      <c r="H927" s="14"/>
      <c r="I927" s="15">
        <f t="shared" si="42"/>
        <v>0</v>
      </c>
      <c r="J927" s="36">
        <f t="shared" si="44"/>
        <v>0</v>
      </c>
      <c r="K927"/>
    </row>
    <row r="928" spans="1:11" ht="15.75">
      <c r="A928" s="10" t="s">
        <v>2241</v>
      </c>
      <c r="B928" s="10" t="s">
        <v>2242</v>
      </c>
      <c r="C928" s="11" t="s">
        <v>71</v>
      </c>
      <c r="D928" s="10">
        <v>87614023090</v>
      </c>
      <c r="E928" s="12">
        <v>30</v>
      </c>
      <c r="F928" s="13">
        <v>38.159686487999998</v>
      </c>
      <c r="G928" s="32">
        <f t="shared" si="43"/>
        <v>143.09882432999999</v>
      </c>
      <c r="H928" s="14"/>
      <c r="I928" s="15">
        <f t="shared" si="42"/>
        <v>0</v>
      </c>
      <c r="J928" s="36">
        <f t="shared" si="44"/>
        <v>0</v>
      </c>
      <c r="K928"/>
    </row>
    <row r="929" spans="1:11" ht="15.75">
      <c r="A929" s="10" t="s">
        <v>2333</v>
      </c>
      <c r="B929" s="10" t="s">
        <v>2334</v>
      </c>
      <c r="C929" s="11" t="s">
        <v>103</v>
      </c>
      <c r="D929" s="10">
        <v>87614025377</v>
      </c>
      <c r="E929" s="12">
        <v>30</v>
      </c>
      <c r="F929" s="13">
        <v>2.7188699999999995</v>
      </c>
      <c r="G929" s="32">
        <f t="shared" si="43"/>
        <v>10.195762499999997</v>
      </c>
      <c r="H929" s="14"/>
      <c r="I929" s="15">
        <f t="shared" si="42"/>
        <v>0</v>
      </c>
      <c r="J929" s="36">
        <f t="shared" si="44"/>
        <v>0</v>
      </c>
      <c r="K929"/>
    </row>
    <row r="930" spans="1:11" ht="15.75">
      <c r="A930" s="10" t="s">
        <v>1022</v>
      </c>
      <c r="B930" s="10" t="s">
        <v>1023</v>
      </c>
      <c r="C930" s="11" t="s">
        <v>23</v>
      </c>
      <c r="D930" s="10">
        <v>87614022185</v>
      </c>
      <c r="E930" s="12">
        <v>56</v>
      </c>
      <c r="F930" s="13">
        <v>21.299234677924467</v>
      </c>
      <c r="G930" s="32">
        <f t="shared" si="43"/>
        <v>79.872130042216753</v>
      </c>
      <c r="H930" s="14"/>
      <c r="I930" s="15">
        <f t="shared" si="42"/>
        <v>0</v>
      </c>
      <c r="J930" s="36">
        <f t="shared" si="44"/>
        <v>0</v>
      </c>
      <c r="K930"/>
    </row>
    <row r="931" spans="1:11" ht="15.75">
      <c r="A931" s="10" t="s">
        <v>2305</v>
      </c>
      <c r="B931" s="10" t="s">
        <v>2306</v>
      </c>
      <c r="C931" s="11" t="s">
        <v>120</v>
      </c>
      <c r="D931" s="10">
        <v>87614024837</v>
      </c>
      <c r="E931" s="12">
        <v>24</v>
      </c>
      <c r="F931" s="13">
        <v>9.5386916037986644</v>
      </c>
      <c r="G931" s="32">
        <f t="shared" si="43"/>
        <v>35.770093514244991</v>
      </c>
      <c r="H931" s="14"/>
      <c r="I931" s="15">
        <f t="shared" si="42"/>
        <v>0</v>
      </c>
      <c r="J931" s="36">
        <f t="shared" si="44"/>
        <v>0</v>
      </c>
      <c r="K931"/>
    </row>
    <row r="932" spans="1:11" ht="15.75">
      <c r="A932" s="10" t="s">
        <v>1181</v>
      </c>
      <c r="B932" s="10" t="s">
        <v>1182</v>
      </c>
      <c r="C932" s="11" t="s">
        <v>26</v>
      </c>
      <c r="D932" s="10">
        <v>87614028613</v>
      </c>
      <c r="E932" s="12">
        <v>48</v>
      </c>
      <c r="F932" s="13">
        <v>9.7858638695217763</v>
      </c>
      <c r="G932" s="32">
        <f t="shared" si="43"/>
        <v>36.696989510706658</v>
      </c>
      <c r="H932" s="14"/>
      <c r="I932" s="15">
        <f t="shared" si="42"/>
        <v>0</v>
      </c>
      <c r="J932" s="36">
        <f t="shared" si="44"/>
        <v>0</v>
      </c>
      <c r="K932"/>
    </row>
    <row r="933" spans="1:11" ht="15.75">
      <c r="A933" s="10" t="s">
        <v>2444</v>
      </c>
      <c r="B933" s="10" t="s">
        <v>2445</v>
      </c>
      <c r="C933" s="11" t="s">
        <v>26</v>
      </c>
      <c r="D933" s="10">
        <v>87614028620</v>
      </c>
      <c r="E933" s="12">
        <v>48</v>
      </c>
      <c r="F933" s="13">
        <v>20.089347978346787</v>
      </c>
      <c r="G933" s="32">
        <f t="shared" si="43"/>
        <v>75.335054918800452</v>
      </c>
      <c r="H933" s="14"/>
      <c r="I933" s="15">
        <f t="shared" si="42"/>
        <v>0</v>
      </c>
      <c r="J933" s="36">
        <f t="shared" si="44"/>
        <v>0</v>
      </c>
      <c r="K933"/>
    </row>
    <row r="934" spans="1:11" ht="15.75">
      <c r="A934" s="10" t="s">
        <v>964</v>
      </c>
      <c r="B934" s="10" t="s">
        <v>965</v>
      </c>
      <c r="C934" s="11" t="s">
        <v>29</v>
      </c>
      <c r="D934" s="10">
        <v>87614210346</v>
      </c>
      <c r="E934" s="12">
        <v>30</v>
      </c>
      <c r="F934" s="13">
        <v>4.8343719775961835</v>
      </c>
      <c r="G934" s="32">
        <f t="shared" si="43"/>
        <v>18.12889491598569</v>
      </c>
      <c r="H934" s="14"/>
      <c r="I934" s="15">
        <f t="shared" si="42"/>
        <v>0</v>
      </c>
      <c r="J934" s="36">
        <f t="shared" si="44"/>
        <v>0</v>
      </c>
      <c r="K934"/>
    </row>
    <row r="935" spans="1:11" ht="15.75">
      <c r="A935" s="10" t="s">
        <v>1047</v>
      </c>
      <c r="B935" s="10" t="s">
        <v>1048</v>
      </c>
      <c r="C935" s="11" t="s">
        <v>71</v>
      </c>
      <c r="D935" s="10">
        <v>87614023151</v>
      </c>
      <c r="E935" s="12">
        <v>30</v>
      </c>
      <c r="F935" s="13">
        <v>9.894737367518859</v>
      </c>
      <c r="G935" s="32">
        <f t="shared" si="43"/>
        <v>37.105265128195718</v>
      </c>
      <c r="H935" s="14"/>
      <c r="I935" s="15">
        <f t="shared" si="42"/>
        <v>0</v>
      </c>
      <c r="J935" s="36">
        <f t="shared" si="44"/>
        <v>0</v>
      </c>
      <c r="K935"/>
    </row>
    <row r="936" spans="1:11" ht="15.75">
      <c r="A936" s="10" t="s">
        <v>2398</v>
      </c>
      <c r="B936" s="10" t="s">
        <v>2399</v>
      </c>
      <c r="C936" s="11" t="s">
        <v>120</v>
      </c>
      <c r="D936" s="10">
        <v>87614027500</v>
      </c>
      <c r="E936" s="12">
        <v>30</v>
      </c>
      <c r="F936" s="13">
        <v>29.668551675929773</v>
      </c>
      <c r="G936" s="32">
        <f t="shared" si="43"/>
        <v>111.25706878473665</v>
      </c>
      <c r="H936" s="14"/>
      <c r="I936" s="15">
        <f t="shared" si="42"/>
        <v>0</v>
      </c>
      <c r="J936" s="36">
        <f t="shared" si="44"/>
        <v>0</v>
      </c>
      <c r="K936"/>
    </row>
    <row r="937" spans="1:11" ht="15.75">
      <c r="A937" s="10" t="s">
        <v>2494</v>
      </c>
      <c r="B937" s="10" t="s">
        <v>2495</v>
      </c>
      <c r="C937" s="11" t="s">
        <v>26</v>
      </c>
      <c r="D937" s="10">
        <v>87614029443</v>
      </c>
      <c r="E937" s="12">
        <v>30</v>
      </c>
      <c r="F937" s="13">
        <v>13.914875159183508</v>
      </c>
      <c r="G937" s="32">
        <f t="shared" si="43"/>
        <v>52.180781846938153</v>
      </c>
      <c r="H937" s="14"/>
      <c r="I937" s="15">
        <f t="shared" si="42"/>
        <v>0</v>
      </c>
      <c r="J937" s="36">
        <f t="shared" si="44"/>
        <v>0</v>
      </c>
      <c r="K937"/>
    </row>
    <row r="938" spans="1:11" ht="15.75">
      <c r="A938" s="10" t="s">
        <v>2122</v>
      </c>
      <c r="B938" s="10" t="s">
        <v>2123</v>
      </c>
      <c r="C938" s="11" t="s">
        <v>64</v>
      </c>
      <c r="D938" s="10">
        <v>87614020877</v>
      </c>
      <c r="E938" s="12">
        <v>30</v>
      </c>
      <c r="F938" s="13">
        <v>11.892713182114013</v>
      </c>
      <c r="G938" s="32">
        <f t="shared" si="43"/>
        <v>44.597674432927548</v>
      </c>
      <c r="H938" s="14"/>
      <c r="I938" s="15">
        <f t="shared" si="42"/>
        <v>0</v>
      </c>
      <c r="J938" s="36">
        <f t="shared" si="44"/>
        <v>0</v>
      </c>
      <c r="K938"/>
    </row>
    <row r="939" spans="1:11" ht="15.75">
      <c r="A939" s="10" t="s">
        <v>2468</v>
      </c>
      <c r="B939" s="10" t="s">
        <v>2469</v>
      </c>
      <c r="C939" s="11" t="s">
        <v>20</v>
      </c>
      <c r="D939" s="10">
        <v>87614028972</v>
      </c>
      <c r="E939" s="12">
        <v>30</v>
      </c>
      <c r="F939" s="13">
        <v>9.3710599999999982</v>
      </c>
      <c r="G939" s="32">
        <f t="shared" si="43"/>
        <v>35.141474999999993</v>
      </c>
      <c r="H939" s="14"/>
      <c r="I939" s="15">
        <f t="shared" si="42"/>
        <v>0</v>
      </c>
      <c r="J939" s="36">
        <f t="shared" si="44"/>
        <v>0</v>
      </c>
      <c r="K939"/>
    </row>
    <row r="940" spans="1:11" ht="15.75">
      <c r="A940" s="10" t="s">
        <v>2394</v>
      </c>
      <c r="B940" s="10" t="s">
        <v>2395</v>
      </c>
      <c r="C940" s="11" t="s">
        <v>12</v>
      </c>
      <c r="D940" s="10">
        <v>87614027456</v>
      </c>
      <c r="E940" s="12">
        <v>30</v>
      </c>
      <c r="F940" s="13">
        <v>16.549016906137997</v>
      </c>
      <c r="G940" s="32">
        <f t="shared" si="43"/>
        <v>62.058813398017485</v>
      </c>
      <c r="H940" s="14"/>
      <c r="I940" s="15">
        <f t="shared" si="42"/>
        <v>0</v>
      </c>
      <c r="J940" s="36">
        <f t="shared" si="44"/>
        <v>0</v>
      </c>
      <c r="K940"/>
    </row>
    <row r="941" spans="1:11" ht="15.75">
      <c r="A941" s="10" t="s">
        <v>2510</v>
      </c>
      <c r="B941" s="10" t="s">
        <v>2511</v>
      </c>
      <c r="C941" s="11" t="s">
        <v>12</v>
      </c>
      <c r="D941" s="10">
        <v>87614029733</v>
      </c>
      <c r="E941" s="12">
        <v>30</v>
      </c>
      <c r="F941" s="13">
        <v>8.3305537655645452</v>
      </c>
      <c r="G941" s="32">
        <f t="shared" si="43"/>
        <v>31.239576620867044</v>
      </c>
      <c r="H941" s="14"/>
      <c r="I941" s="15">
        <f t="shared" si="42"/>
        <v>0</v>
      </c>
      <c r="J941" s="36">
        <f t="shared" si="44"/>
        <v>0</v>
      </c>
      <c r="K941"/>
    </row>
    <row r="942" spans="1:11" ht="15.75">
      <c r="A942" s="10" t="s">
        <v>2396</v>
      </c>
      <c r="B942" s="10" t="s">
        <v>2397</v>
      </c>
      <c r="C942" s="11" t="s">
        <v>12</v>
      </c>
      <c r="D942" s="10">
        <v>87614027463</v>
      </c>
      <c r="E942" s="12">
        <v>48</v>
      </c>
      <c r="F942" s="13">
        <v>9.9170515303966411</v>
      </c>
      <c r="G942" s="32">
        <f t="shared" si="43"/>
        <v>37.188943238987406</v>
      </c>
      <c r="H942" s="14"/>
      <c r="I942" s="15">
        <f t="shared" si="42"/>
        <v>0</v>
      </c>
      <c r="J942" s="36">
        <f t="shared" si="44"/>
        <v>0</v>
      </c>
      <c r="K942"/>
    </row>
    <row r="943" spans="1:11" ht="15.75">
      <c r="A943" s="10" t="s">
        <v>318</v>
      </c>
      <c r="B943" s="10" t="s">
        <v>319</v>
      </c>
      <c r="C943" s="11" t="s">
        <v>43</v>
      </c>
      <c r="D943" s="10">
        <v>87614029139</v>
      </c>
      <c r="E943" s="12">
        <v>30</v>
      </c>
      <c r="F943" s="13">
        <v>5</v>
      </c>
      <c r="G943" s="32">
        <f t="shared" si="43"/>
        <v>18.75</v>
      </c>
      <c r="H943" s="14"/>
      <c r="I943" s="15">
        <f t="shared" si="42"/>
        <v>0</v>
      </c>
      <c r="J943" s="36">
        <f t="shared" si="44"/>
        <v>0</v>
      </c>
      <c r="K943"/>
    </row>
    <row r="944" spans="1:11" ht="15.75">
      <c r="A944" s="10" t="s">
        <v>2428</v>
      </c>
      <c r="B944" s="10" t="s">
        <v>2429</v>
      </c>
      <c r="C944" s="11" t="s">
        <v>20</v>
      </c>
      <c r="D944" s="10">
        <v>87614028163</v>
      </c>
      <c r="E944" s="12">
        <v>30</v>
      </c>
      <c r="F944" s="13">
        <v>17.817858509181129</v>
      </c>
      <c r="G944" s="32">
        <f t="shared" si="43"/>
        <v>66.816969409429234</v>
      </c>
      <c r="H944" s="14"/>
      <c r="I944" s="15">
        <f t="shared" si="42"/>
        <v>0</v>
      </c>
      <c r="J944" s="36">
        <f t="shared" si="44"/>
        <v>0</v>
      </c>
      <c r="K944"/>
    </row>
    <row r="945" spans="1:11" ht="15.75">
      <c r="A945" s="10" t="s">
        <v>2126</v>
      </c>
      <c r="B945" s="10" t="s">
        <v>2127</v>
      </c>
      <c r="C945" s="11" t="s">
        <v>181</v>
      </c>
      <c r="D945" s="10">
        <v>87614210056</v>
      </c>
      <c r="E945" s="12">
        <v>48</v>
      </c>
      <c r="F945" s="13">
        <v>7.3928975000000001</v>
      </c>
      <c r="G945" s="32">
        <f t="shared" si="43"/>
        <v>27.723365625</v>
      </c>
      <c r="H945" s="14"/>
      <c r="I945" s="15">
        <f t="shared" si="42"/>
        <v>0</v>
      </c>
      <c r="J945" s="36">
        <f t="shared" si="44"/>
        <v>0</v>
      </c>
      <c r="K945"/>
    </row>
    <row r="946" spans="1:11" ht="15.75">
      <c r="A946" s="10" t="s">
        <v>1171</v>
      </c>
      <c r="B946" s="10" t="s">
        <v>1172</v>
      </c>
      <c r="C946" s="11" t="s">
        <v>103</v>
      </c>
      <c r="D946" s="10">
        <v>87614028354</v>
      </c>
      <c r="E946" s="12">
        <v>48</v>
      </c>
      <c r="F946" s="13">
        <v>9.8332671467661132</v>
      </c>
      <c r="G946" s="32">
        <f t="shared" si="43"/>
        <v>36.874751800372927</v>
      </c>
      <c r="H946" s="14"/>
      <c r="I946" s="15">
        <f t="shared" si="42"/>
        <v>0</v>
      </c>
      <c r="J946" s="36">
        <f t="shared" si="44"/>
        <v>0</v>
      </c>
      <c r="K946"/>
    </row>
    <row r="947" spans="1:11" ht="15.75">
      <c r="A947" s="10" t="s">
        <v>2148</v>
      </c>
      <c r="B947" s="10" t="s">
        <v>2149</v>
      </c>
      <c r="C947" s="11" t="s">
        <v>184</v>
      </c>
      <c r="D947" s="10">
        <v>87614210315</v>
      </c>
      <c r="E947" s="12">
        <v>30</v>
      </c>
      <c r="F947" s="13">
        <v>17.124526139919883</v>
      </c>
      <c r="G947" s="32">
        <f t="shared" si="43"/>
        <v>64.216973024699556</v>
      </c>
      <c r="H947" s="14"/>
      <c r="I947" s="15">
        <f t="shared" si="42"/>
        <v>0</v>
      </c>
      <c r="J947" s="36">
        <f t="shared" si="44"/>
        <v>0</v>
      </c>
      <c r="K947"/>
    </row>
    <row r="948" spans="1:11" ht="15.75">
      <c r="A948" s="10" t="s">
        <v>2540</v>
      </c>
      <c r="B948" s="10" t="s">
        <v>2541</v>
      </c>
      <c r="C948" s="11" t="s">
        <v>64</v>
      </c>
      <c r="D948" s="10">
        <v>87614029641</v>
      </c>
      <c r="E948" s="12">
        <v>30</v>
      </c>
      <c r="F948" s="13">
        <v>4.6670342368664324</v>
      </c>
      <c r="G948" s="32">
        <f t="shared" si="43"/>
        <v>17.501378388249123</v>
      </c>
      <c r="H948" s="14"/>
      <c r="I948" s="15">
        <f t="shared" si="42"/>
        <v>0</v>
      </c>
      <c r="J948" s="36">
        <f t="shared" si="44"/>
        <v>0</v>
      </c>
      <c r="K948"/>
    </row>
    <row r="949" spans="1:11" ht="15.75">
      <c r="A949" s="10" t="s">
        <v>2313</v>
      </c>
      <c r="B949" s="10" t="s">
        <v>2314</v>
      </c>
      <c r="C949" s="11" t="s">
        <v>120</v>
      </c>
      <c r="D949" s="10">
        <v>87614024950</v>
      </c>
      <c r="E949" s="12">
        <v>6</v>
      </c>
      <c r="F949" s="13">
        <v>16.435974828262644</v>
      </c>
      <c r="G949" s="32">
        <f t="shared" si="43"/>
        <v>61.634905605984912</v>
      </c>
      <c r="H949" s="14"/>
      <c r="I949" s="15">
        <f t="shared" si="42"/>
        <v>0</v>
      </c>
      <c r="J949" s="36">
        <f t="shared" si="44"/>
        <v>0</v>
      </c>
      <c r="K949"/>
    </row>
    <row r="950" spans="1:11" ht="15.75">
      <c r="A950" s="10" t="s">
        <v>280</v>
      </c>
      <c r="B950" s="10" t="s">
        <v>281</v>
      </c>
      <c r="C950" s="11" t="s">
        <v>43</v>
      </c>
      <c r="D950" s="10">
        <v>87614210827</v>
      </c>
      <c r="E950" s="12">
        <v>12</v>
      </c>
      <c r="F950" s="13">
        <v>9.89</v>
      </c>
      <c r="G950" s="32">
        <f t="shared" si="43"/>
        <v>37.087500000000006</v>
      </c>
      <c r="H950" s="14"/>
      <c r="I950" s="15">
        <f t="shared" si="42"/>
        <v>0</v>
      </c>
      <c r="J950" s="36">
        <f t="shared" si="44"/>
        <v>0</v>
      </c>
      <c r="K950"/>
    </row>
    <row r="951" spans="1:11" ht="15.75">
      <c r="A951" s="10" t="s">
        <v>1133</v>
      </c>
      <c r="B951" s="10" t="s">
        <v>1134</v>
      </c>
      <c r="C951" s="11" t="s">
        <v>43</v>
      </c>
      <c r="D951" s="10">
        <v>87614027005</v>
      </c>
      <c r="E951" s="12">
        <v>20</v>
      </c>
      <c r="F951" s="13">
        <v>38.841602832986155</v>
      </c>
      <c r="G951" s="32">
        <f t="shared" si="43"/>
        <v>145.65601062369808</v>
      </c>
      <c r="H951" s="14"/>
      <c r="I951" s="15">
        <f t="shared" si="42"/>
        <v>0</v>
      </c>
      <c r="J951" s="36">
        <f t="shared" si="44"/>
        <v>0</v>
      </c>
      <c r="K951"/>
    </row>
    <row r="952" spans="1:11" ht="15.75">
      <c r="A952" s="10" t="s">
        <v>1209</v>
      </c>
      <c r="B952" s="10" t="s">
        <v>1210</v>
      </c>
      <c r="C952" s="11" t="s">
        <v>181</v>
      </c>
      <c r="D952" s="10">
        <v>87614029849</v>
      </c>
      <c r="E952" s="12">
        <v>48</v>
      </c>
      <c r="F952" s="13">
        <v>10.827314735046052</v>
      </c>
      <c r="G952" s="32">
        <f t="shared" si="43"/>
        <v>40.602430256422693</v>
      </c>
      <c r="H952" s="14"/>
      <c r="I952" s="15">
        <f t="shared" si="42"/>
        <v>0</v>
      </c>
      <c r="J952" s="36">
        <f t="shared" si="44"/>
        <v>0</v>
      </c>
      <c r="K952"/>
    </row>
    <row r="953" spans="1:11" ht="15.75">
      <c r="A953" s="10" t="s">
        <v>1097</v>
      </c>
      <c r="B953" s="10" t="s">
        <v>1098</v>
      </c>
      <c r="C953" s="11" t="s">
        <v>256</v>
      </c>
      <c r="D953" s="10">
        <v>87614025032</v>
      </c>
      <c r="E953" s="12">
        <v>30</v>
      </c>
      <c r="F953" s="13">
        <v>3.607484413683105</v>
      </c>
      <c r="G953" s="32">
        <f t="shared" si="43"/>
        <v>13.528066551311644</v>
      </c>
      <c r="H953" s="14"/>
      <c r="I953" s="15">
        <f t="shared" si="42"/>
        <v>0</v>
      </c>
      <c r="J953" s="36">
        <f t="shared" si="44"/>
        <v>0</v>
      </c>
      <c r="K953"/>
    </row>
    <row r="954" spans="1:11" ht="15.75">
      <c r="A954" s="10" t="s">
        <v>1071</v>
      </c>
      <c r="B954" s="10" t="s">
        <v>1072</v>
      </c>
      <c r="C954" s="11" t="s">
        <v>103</v>
      </c>
      <c r="D954" s="10">
        <v>87614024271</v>
      </c>
      <c r="E954" s="12">
        <v>144</v>
      </c>
      <c r="F954" s="13">
        <v>21.602611524738322</v>
      </c>
      <c r="G954" s="32">
        <f t="shared" si="43"/>
        <v>81.009793217768703</v>
      </c>
      <c r="H954" s="14"/>
      <c r="I954" s="15">
        <f t="shared" si="42"/>
        <v>0</v>
      </c>
      <c r="J954" s="36">
        <f t="shared" si="44"/>
        <v>0</v>
      </c>
      <c r="K954"/>
    </row>
    <row r="955" spans="1:11" ht="15.75">
      <c r="A955" s="10" t="s">
        <v>2237</v>
      </c>
      <c r="B955" s="10" t="s">
        <v>2238</v>
      </c>
      <c r="C955" s="11" t="s">
        <v>12</v>
      </c>
      <c r="D955" s="10">
        <v>87614023014</v>
      </c>
      <c r="E955" s="12">
        <v>30</v>
      </c>
      <c r="F955" s="13">
        <v>6.3972143634942187</v>
      </c>
      <c r="G955" s="32">
        <f t="shared" si="43"/>
        <v>23.989553863103321</v>
      </c>
      <c r="H955" s="14"/>
      <c r="I955" s="15">
        <f t="shared" si="42"/>
        <v>0</v>
      </c>
      <c r="J955" s="36">
        <f t="shared" si="44"/>
        <v>0</v>
      </c>
      <c r="K955"/>
    </row>
    <row r="956" spans="1:11" ht="15.75">
      <c r="A956" s="10" t="s">
        <v>1061</v>
      </c>
      <c r="B956" s="10" t="s">
        <v>1062</v>
      </c>
      <c r="C956" s="11" t="s">
        <v>256</v>
      </c>
      <c r="D956" s="10">
        <v>87614023885</v>
      </c>
      <c r="E956" s="12">
        <v>48</v>
      </c>
      <c r="F956" s="13">
        <v>5.4753215808500437</v>
      </c>
      <c r="G956" s="32">
        <f t="shared" si="43"/>
        <v>20.532455928187662</v>
      </c>
      <c r="H956" s="14"/>
      <c r="I956" s="15">
        <f t="shared" si="42"/>
        <v>0</v>
      </c>
      <c r="J956" s="36">
        <f t="shared" si="44"/>
        <v>0</v>
      </c>
      <c r="K956"/>
    </row>
    <row r="957" spans="1:11" ht="15.75">
      <c r="A957" s="10" t="s">
        <v>2253</v>
      </c>
      <c r="B957" s="10" t="s">
        <v>2254</v>
      </c>
      <c r="C957" s="11" t="s">
        <v>256</v>
      </c>
      <c r="D957" s="10">
        <v>87614023236</v>
      </c>
      <c r="E957" s="12">
        <v>30</v>
      </c>
      <c r="F957" s="13">
        <v>11.929739979856269</v>
      </c>
      <c r="G957" s="32">
        <f t="shared" si="43"/>
        <v>44.736524924461008</v>
      </c>
      <c r="H957" s="14"/>
      <c r="I957" s="15">
        <f t="shared" si="42"/>
        <v>0</v>
      </c>
      <c r="J957" s="36">
        <f t="shared" si="44"/>
        <v>0</v>
      </c>
      <c r="K957"/>
    </row>
    <row r="958" spans="1:11" ht="15.75">
      <c r="A958" s="10" t="s">
        <v>2273</v>
      </c>
      <c r="B958" s="10" t="s">
        <v>2274</v>
      </c>
      <c r="C958" s="11" t="s">
        <v>12</v>
      </c>
      <c r="D958" s="10">
        <v>87614024158</v>
      </c>
      <c r="E958" s="12">
        <v>48</v>
      </c>
      <c r="F958" s="13">
        <v>8.9310762082139714</v>
      </c>
      <c r="G958" s="32">
        <f t="shared" si="43"/>
        <v>33.491535780802394</v>
      </c>
      <c r="H958" s="14"/>
      <c r="I958" s="15">
        <f t="shared" si="42"/>
        <v>0</v>
      </c>
      <c r="J958" s="36">
        <f t="shared" si="44"/>
        <v>0</v>
      </c>
      <c r="K958"/>
    </row>
    <row r="959" spans="1:11" ht="15.75">
      <c r="A959" s="10" t="s">
        <v>990</v>
      </c>
      <c r="B959" s="10" t="s">
        <v>991</v>
      </c>
      <c r="C959" s="11" t="s">
        <v>147</v>
      </c>
      <c r="D959" s="10">
        <v>87614021140</v>
      </c>
      <c r="E959" s="12">
        <v>48</v>
      </c>
      <c r="F959" s="13">
        <v>3.67</v>
      </c>
      <c r="G959" s="32">
        <f t="shared" si="43"/>
        <v>13.762499999999999</v>
      </c>
      <c r="H959" s="14"/>
      <c r="I959" s="15">
        <f t="shared" si="42"/>
        <v>0</v>
      </c>
      <c r="J959" s="36">
        <f t="shared" si="44"/>
        <v>0</v>
      </c>
      <c r="K959"/>
    </row>
    <row r="960" spans="1:11" ht="15.75">
      <c r="A960" s="10" t="s">
        <v>2184</v>
      </c>
      <c r="B960" s="10" t="s">
        <v>2185</v>
      </c>
      <c r="C960" s="11" t="s">
        <v>54</v>
      </c>
      <c r="D960" s="10">
        <v>87614021621</v>
      </c>
      <c r="E960" s="12">
        <v>30</v>
      </c>
      <c r="F960" s="13">
        <v>20.728631260553119</v>
      </c>
      <c r="G960" s="32">
        <f t="shared" si="43"/>
        <v>77.732367227074192</v>
      </c>
      <c r="H960" s="14"/>
      <c r="I960" s="15">
        <f t="shared" si="42"/>
        <v>0</v>
      </c>
      <c r="J960" s="36">
        <f t="shared" si="44"/>
        <v>0</v>
      </c>
      <c r="K960"/>
    </row>
    <row r="961" spans="1:11" ht="15.75">
      <c r="A961" s="10" t="s">
        <v>1069</v>
      </c>
      <c r="B961" s="10" t="s">
        <v>1070</v>
      </c>
      <c r="C961" s="11" t="s">
        <v>43</v>
      </c>
      <c r="D961" s="10">
        <v>87614024219</v>
      </c>
      <c r="E961" s="12">
        <v>30</v>
      </c>
      <c r="F961" s="13">
        <v>2.8643899999999993</v>
      </c>
      <c r="G961" s="32">
        <f t="shared" si="43"/>
        <v>10.741462499999997</v>
      </c>
      <c r="H961" s="14"/>
      <c r="I961" s="15">
        <f t="shared" si="42"/>
        <v>0</v>
      </c>
      <c r="J961" s="36">
        <f t="shared" si="44"/>
        <v>0</v>
      </c>
      <c r="K961"/>
    </row>
    <row r="962" spans="1:11" ht="15.75">
      <c r="A962" s="10" t="s">
        <v>2480</v>
      </c>
      <c r="B962" s="10" t="s">
        <v>2481</v>
      </c>
      <c r="C962" s="11" t="s">
        <v>315</v>
      </c>
      <c r="D962" s="10">
        <v>87614029160</v>
      </c>
      <c r="E962" s="12">
        <v>30</v>
      </c>
      <c r="F962" s="13">
        <v>7.3244400566957859</v>
      </c>
      <c r="G962" s="32">
        <f t="shared" si="43"/>
        <v>27.466650212609196</v>
      </c>
      <c r="H962" s="14"/>
      <c r="I962" s="15">
        <f t="shared" si="42"/>
        <v>0</v>
      </c>
      <c r="J962" s="36">
        <f t="shared" si="44"/>
        <v>0</v>
      </c>
      <c r="K962"/>
    </row>
    <row r="963" spans="1:11" ht="15.75">
      <c r="A963" s="10" t="s">
        <v>2295</v>
      </c>
      <c r="B963" s="10" t="s">
        <v>2296</v>
      </c>
      <c r="C963" s="11" t="s">
        <v>20</v>
      </c>
      <c r="D963" s="10">
        <v>87614024585</v>
      </c>
      <c r="E963" s="12">
        <v>30</v>
      </c>
      <c r="F963" s="13">
        <v>13.367317414287999</v>
      </c>
      <c r="G963" s="32">
        <f t="shared" si="43"/>
        <v>50.127440303579995</v>
      </c>
      <c r="H963" s="14"/>
      <c r="I963" s="15">
        <f t="shared" ref="I963:I1026" si="45">F963*H963</f>
        <v>0</v>
      </c>
      <c r="J963" s="36">
        <f t="shared" si="44"/>
        <v>0</v>
      </c>
      <c r="K963"/>
    </row>
    <row r="964" spans="1:11" ht="15.75">
      <c r="A964" s="10" t="s">
        <v>2484</v>
      </c>
      <c r="B964" s="10" t="s">
        <v>2485</v>
      </c>
      <c r="C964" s="11" t="s">
        <v>26</v>
      </c>
      <c r="D964" s="10">
        <v>87614029313</v>
      </c>
      <c r="E964" s="12">
        <v>30</v>
      </c>
      <c r="F964" s="13">
        <v>8.5784899593980768</v>
      </c>
      <c r="G964" s="32">
        <f t="shared" ref="G964:G1027" si="46">F964*$I$1</f>
        <v>32.16933734774279</v>
      </c>
      <c r="H964" s="14"/>
      <c r="I964" s="15">
        <f t="shared" si="45"/>
        <v>0</v>
      </c>
      <c r="J964" s="36">
        <f t="shared" ref="J964:J1027" si="47">G964*H964</f>
        <v>0</v>
      </c>
      <c r="K964"/>
    </row>
    <row r="965" spans="1:11" ht="15.75">
      <c r="A965" s="10" t="s">
        <v>1067</v>
      </c>
      <c r="B965" s="10" t="s">
        <v>1068</v>
      </c>
      <c r="C965" s="11" t="s">
        <v>256</v>
      </c>
      <c r="D965" s="10">
        <v>87614024196</v>
      </c>
      <c r="E965" s="12">
        <v>48</v>
      </c>
      <c r="F965" s="13">
        <v>6.4002847807553156</v>
      </c>
      <c r="G965" s="32">
        <f t="shared" si="46"/>
        <v>24.001067927832434</v>
      </c>
      <c r="H965" s="14"/>
      <c r="I965" s="15">
        <f t="shared" si="45"/>
        <v>0</v>
      </c>
      <c r="J965" s="36">
        <f t="shared" si="47"/>
        <v>0</v>
      </c>
      <c r="K965"/>
    </row>
    <row r="966" spans="1:11" ht="15.75">
      <c r="A966" s="10" t="s">
        <v>2382</v>
      </c>
      <c r="B966" s="10" t="s">
        <v>2383</v>
      </c>
      <c r="C966" s="11" t="s">
        <v>256</v>
      </c>
      <c r="D966" s="10">
        <v>87614027173</v>
      </c>
      <c r="E966" s="12">
        <v>48</v>
      </c>
      <c r="F966" s="13">
        <v>11.98507</v>
      </c>
      <c r="G966" s="32">
        <f t="shared" si="46"/>
        <v>44.944012499999999</v>
      </c>
      <c r="H966" s="14"/>
      <c r="I966" s="15">
        <f t="shared" si="45"/>
        <v>0</v>
      </c>
      <c r="J966" s="36">
        <f t="shared" si="47"/>
        <v>0</v>
      </c>
      <c r="K966"/>
    </row>
    <row r="967" spans="1:11" ht="15.75">
      <c r="A967" s="10" t="s">
        <v>290</v>
      </c>
      <c r="B967" s="10" t="s">
        <v>291</v>
      </c>
      <c r="C967" s="11" t="s">
        <v>256</v>
      </c>
      <c r="D967" s="10">
        <v>87614023267</v>
      </c>
      <c r="E967" s="12">
        <v>30</v>
      </c>
      <c r="F967" s="13">
        <v>12.802934859062617</v>
      </c>
      <c r="G967" s="32">
        <f t="shared" si="46"/>
        <v>48.011005721484814</v>
      </c>
      <c r="H967" s="14"/>
      <c r="I967" s="15">
        <f t="shared" si="45"/>
        <v>0</v>
      </c>
      <c r="J967" s="36">
        <f t="shared" si="47"/>
        <v>0</v>
      </c>
      <c r="K967"/>
    </row>
    <row r="968" spans="1:11" ht="15.75">
      <c r="A968" s="10" t="s">
        <v>305</v>
      </c>
      <c r="B968" s="10" t="s">
        <v>306</v>
      </c>
      <c r="C968" s="11" t="s">
        <v>304</v>
      </c>
      <c r="D968" s="10">
        <v>87614026725</v>
      </c>
      <c r="E968" s="12">
        <v>48</v>
      </c>
      <c r="F968" s="13">
        <v>4.4108074999999998</v>
      </c>
      <c r="G968" s="32">
        <f t="shared" si="46"/>
        <v>16.540528124999998</v>
      </c>
      <c r="H968" s="14"/>
      <c r="I968" s="15">
        <f t="shared" si="45"/>
        <v>0</v>
      </c>
      <c r="J968" s="36">
        <f t="shared" si="47"/>
        <v>0</v>
      </c>
      <c r="K968"/>
    </row>
    <row r="969" spans="1:11" ht="15.75">
      <c r="A969" s="10" t="s">
        <v>302</v>
      </c>
      <c r="B969" s="10" t="s">
        <v>303</v>
      </c>
      <c r="C969" s="11" t="s">
        <v>304</v>
      </c>
      <c r="D969" s="10">
        <v>87614026718</v>
      </c>
      <c r="E969" s="12">
        <v>48</v>
      </c>
      <c r="F969" s="13">
        <v>2.5899349999999997</v>
      </c>
      <c r="G969" s="32">
        <f t="shared" si="46"/>
        <v>9.7122562499999994</v>
      </c>
      <c r="H969" s="14"/>
      <c r="I969" s="15">
        <f t="shared" si="45"/>
        <v>0</v>
      </c>
      <c r="J969" s="36">
        <f t="shared" si="47"/>
        <v>0</v>
      </c>
      <c r="K969"/>
    </row>
    <row r="970" spans="1:11" ht="15.75">
      <c r="A970" s="10" t="s">
        <v>2221</v>
      </c>
      <c r="B970" s="10" t="s">
        <v>2222</v>
      </c>
      <c r="C970" s="11" t="s">
        <v>15</v>
      </c>
      <c r="D970" s="10">
        <v>87614022802</v>
      </c>
      <c r="E970" s="12">
        <v>30</v>
      </c>
      <c r="F970" s="13">
        <v>11.320882107048243</v>
      </c>
      <c r="G970" s="32">
        <f t="shared" si="46"/>
        <v>42.453307901430911</v>
      </c>
      <c r="H970" s="14"/>
      <c r="I970" s="15">
        <f t="shared" si="45"/>
        <v>0</v>
      </c>
      <c r="J970" s="36">
        <f t="shared" si="47"/>
        <v>0</v>
      </c>
      <c r="K970"/>
    </row>
    <row r="971" spans="1:11" ht="15.75">
      <c r="A971" s="10" t="s">
        <v>1149</v>
      </c>
      <c r="B971" s="10" t="s">
        <v>1150</v>
      </c>
      <c r="C971" s="11" t="s">
        <v>64</v>
      </c>
      <c r="D971" s="10">
        <v>87614027791</v>
      </c>
      <c r="E971" s="12">
        <v>48</v>
      </c>
      <c r="F971" s="13">
        <v>6.501864418476587</v>
      </c>
      <c r="G971" s="32">
        <f t="shared" si="46"/>
        <v>24.381991569287202</v>
      </c>
      <c r="H971" s="14"/>
      <c r="I971" s="15">
        <f t="shared" si="45"/>
        <v>0</v>
      </c>
      <c r="J971" s="36">
        <f t="shared" si="47"/>
        <v>0</v>
      </c>
      <c r="K971"/>
    </row>
    <row r="972" spans="1:11" ht="15.75">
      <c r="A972" s="10" t="s">
        <v>960</v>
      </c>
      <c r="B972" s="10" t="s">
        <v>961</v>
      </c>
      <c r="C972" s="11" t="s">
        <v>117</v>
      </c>
      <c r="D972" s="10">
        <v>87614210247</v>
      </c>
      <c r="E972" s="12">
        <v>48</v>
      </c>
      <c r="F972" s="13">
        <v>8.7961939643050293</v>
      </c>
      <c r="G972" s="32">
        <f t="shared" si="46"/>
        <v>32.985727366143863</v>
      </c>
      <c r="H972" s="14"/>
      <c r="I972" s="15">
        <f t="shared" si="45"/>
        <v>0</v>
      </c>
      <c r="J972" s="36">
        <f t="shared" si="47"/>
        <v>0</v>
      </c>
      <c r="K972"/>
    </row>
    <row r="973" spans="1:11" ht="15.75">
      <c r="A973" s="10" t="s">
        <v>631</v>
      </c>
      <c r="B973" s="10" t="s">
        <v>632</v>
      </c>
      <c r="C973" s="11" t="s">
        <v>15</v>
      </c>
      <c r="D973" s="10">
        <v>87614117096</v>
      </c>
      <c r="E973" s="12">
        <v>48</v>
      </c>
      <c r="F973" s="13">
        <v>2.8703284029148928</v>
      </c>
      <c r="G973" s="32">
        <f t="shared" si="46"/>
        <v>10.763731510930848</v>
      </c>
      <c r="H973" s="14"/>
      <c r="I973" s="15">
        <f t="shared" si="45"/>
        <v>0</v>
      </c>
      <c r="J973" s="36">
        <f t="shared" si="47"/>
        <v>0</v>
      </c>
      <c r="K973"/>
    </row>
    <row r="974" spans="1:11" ht="15.75">
      <c r="A974" s="10" t="s">
        <v>2146</v>
      </c>
      <c r="B974" s="10" t="s">
        <v>2147</v>
      </c>
      <c r="C974" s="11" t="s">
        <v>15</v>
      </c>
      <c r="D974" s="10">
        <v>87614210278</v>
      </c>
      <c r="E974" s="12">
        <v>48</v>
      </c>
      <c r="F974" s="13">
        <v>3.937042533040779</v>
      </c>
      <c r="G974" s="32">
        <f t="shared" si="46"/>
        <v>14.763909498902921</v>
      </c>
      <c r="H974" s="14"/>
      <c r="I974" s="15">
        <f t="shared" si="45"/>
        <v>0</v>
      </c>
      <c r="J974" s="36">
        <f t="shared" si="47"/>
        <v>0</v>
      </c>
      <c r="K974"/>
    </row>
    <row r="975" spans="1:11" ht="15.75">
      <c r="A975" s="10" t="s">
        <v>2180</v>
      </c>
      <c r="B975" s="10" t="s">
        <v>2181</v>
      </c>
      <c r="C975" s="11" t="s">
        <v>15</v>
      </c>
      <c r="D975" s="10">
        <v>87614021508</v>
      </c>
      <c r="E975" s="12">
        <v>30</v>
      </c>
      <c r="F975" s="13">
        <v>12.157867407739156</v>
      </c>
      <c r="G975" s="32">
        <f t="shared" si="46"/>
        <v>45.592002779021833</v>
      </c>
      <c r="H975" s="14"/>
      <c r="I975" s="15">
        <f t="shared" si="45"/>
        <v>0</v>
      </c>
      <c r="J975" s="36">
        <f t="shared" si="47"/>
        <v>0</v>
      </c>
      <c r="K975"/>
    </row>
    <row r="976" spans="1:11" ht="15.75">
      <c r="A976" s="10" t="s">
        <v>2496</v>
      </c>
      <c r="B976" s="10" t="s">
        <v>2497</v>
      </c>
      <c r="C976" s="11" t="s">
        <v>315</v>
      </c>
      <c r="D976" s="10">
        <v>87614029467</v>
      </c>
      <c r="E976" s="12">
        <v>30</v>
      </c>
      <c r="F976" s="13">
        <v>14.892374220398565</v>
      </c>
      <c r="G976" s="32">
        <f t="shared" si="46"/>
        <v>55.846403326494624</v>
      </c>
      <c r="H976" s="14"/>
      <c r="I976" s="15">
        <f t="shared" si="45"/>
        <v>0</v>
      </c>
      <c r="J976" s="36">
        <f t="shared" si="47"/>
        <v>0</v>
      </c>
      <c r="K976"/>
    </row>
    <row r="977" spans="1:11" ht="15.75">
      <c r="A977" s="10" t="s">
        <v>2370</v>
      </c>
      <c r="B977" s="10" t="s">
        <v>2371</v>
      </c>
      <c r="C977" s="11" t="s">
        <v>64</v>
      </c>
      <c r="D977" s="10">
        <v>87614026985</v>
      </c>
      <c r="E977" s="12">
        <v>12</v>
      </c>
      <c r="F977" s="13">
        <v>26.610340914750953</v>
      </c>
      <c r="G977" s="32">
        <f t="shared" si="46"/>
        <v>99.788778430316071</v>
      </c>
      <c r="H977" s="14"/>
      <c r="I977" s="15">
        <f t="shared" si="45"/>
        <v>0</v>
      </c>
      <c r="J977" s="36">
        <f t="shared" si="47"/>
        <v>0</v>
      </c>
      <c r="K977"/>
    </row>
    <row r="978" spans="1:11" ht="15.75">
      <c r="A978" s="10" t="s">
        <v>2390</v>
      </c>
      <c r="B978" s="10" t="s">
        <v>2391</v>
      </c>
      <c r="C978" s="11" t="s">
        <v>103</v>
      </c>
      <c r="D978" s="10">
        <v>87614027326</v>
      </c>
      <c r="E978" s="12">
        <v>30</v>
      </c>
      <c r="F978" s="13">
        <v>28.230848988527924</v>
      </c>
      <c r="G978" s="32">
        <f t="shared" si="46"/>
        <v>105.86568370697972</v>
      </c>
      <c r="H978" s="14"/>
      <c r="I978" s="15">
        <f t="shared" si="45"/>
        <v>0</v>
      </c>
      <c r="J978" s="36">
        <f t="shared" si="47"/>
        <v>0</v>
      </c>
      <c r="K978"/>
    </row>
    <row r="979" spans="1:11" ht="15.75">
      <c r="A979" s="10" t="s">
        <v>1159</v>
      </c>
      <c r="B979" s="10" t="s">
        <v>1160</v>
      </c>
      <c r="C979" s="11" t="s">
        <v>103</v>
      </c>
      <c r="D979" s="10">
        <v>87614028057</v>
      </c>
      <c r="E979" s="12">
        <v>30</v>
      </c>
      <c r="F979" s="13">
        <v>22.694729699608587</v>
      </c>
      <c r="G979" s="32">
        <f t="shared" si="46"/>
        <v>85.105236373532193</v>
      </c>
      <c r="H979" s="14"/>
      <c r="I979" s="15">
        <f t="shared" si="45"/>
        <v>0</v>
      </c>
      <c r="J979" s="36">
        <f t="shared" si="47"/>
        <v>0</v>
      </c>
      <c r="K979"/>
    </row>
    <row r="980" spans="1:11" ht="15.75">
      <c r="A980" s="10" t="s">
        <v>2247</v>
      </c>
      <c r="B980" s="10" t="s">
        <v>2248</v>
      </c>
      <c r="C980" s="11" t="s">
        <v>103</v>
      </c>
      <c r="D980" s="10">
        <v>87614023175</v>
      </c>
      <c r="E980" s="12">
        <v>30</v>
      </c>
      <c r="F980" s="13">
        <v>22.761380322141548</v>
      </c>
      <c r="G980" s="32">
        <f t="shared" si="46"/>
        <v>85.355176208030798</v>
      </c>
      <c r="H980" s="14"/>
      <c r="I980" s="15">
        <f t="shared" si="45"/>
        <v>0</v>
      </c>
      <c r="J980" s="36">
        <f t="shared" si="47"/>
        <v>0</v>
      </c>
      <c r="K980"/>
    </row>
    <row r="981" spans="1:11" ht="15.75">
      <c r="A981" s="10" t="s">
        <v>1187</v>
      </c>
      <c r="B981" s="10" t="s">
        <v>1188</v>
      </c>
      <c r="C981" s="11" t="s">
        <v>120</v>
      </c>
      <c r="D981" s="10">
        <v>87614029177</v>
      </c>
      <c r="E981" s="12">
        <v>48</v>
      </c>
      <c r="F981" s="13">
        <v>10.381848364081993</v>
      </c>
      <c r="G981" s="32">
        <f t="shared" si="46"/>
        <v>38.93193136530747</v>
      </c>
      <c r="H981" s="14"/>
      <c r="I981" s="15">
        <f t="shared" si="45"/>
        <v>0</v>
      </c>
      <c r="J981" s="36">
        <f t="shared" si="47"/>
        <v>0</v>
      </c>
      <c r="K981"/>
    </row>
    <row r="982" spans="1:11" ht="15.75">
      <c r="A982" s="10" t="s">
        <v>294</v>
      </c>
      <c r="B982" s="10" t="s">
        <v>295</v>
      </c>
      <c r="C982" s="11" t="s">
        <v>43</v>
      </c>
      <c r="D982" s="10">
        <v>87614023953</v>
      </c>
      <c r="E982" s="12">
        <v>30</v>
      </c>
      <c r="F982" s="13">
        <v>2.9588587672765039</v>
      </c>
      <c r="G982" s="32">
        <f t="shared" si="46"/>
        <v>11.09572037728689</v>
      </c>
      <c r="H982" s="14"/>
      <c r="I982" s="15">
        <f t="shared" si="45"/>
        <v>0</v>
      </c>
      <c r="J982" s="36">
        <f t="shared" si="47"/>
        <v>0</v>
      </c>
      <c r="K982"/>
    </row>
    <row r="983" spans="1:11" ht="15.75">
      <c r="A983" s="10" t="s">
        <v>2347</v>
      </c>
      <c r="B983" s="10" t="s">
        <v>2348</v>
      </c>
      <c r="C983" s="11" t="s">
        <v>43</v>
      </c>
      <c r="D983" s="10">
        <v>87614026589</v>
      </c>
      <c r="E983" s="12">
        <v>30</v>
      </c>
      <c r="F983" s="13">
        <v>5.7900393501124192</v>
      </c>
      <c r="G983" s="32">
        <f t="shared" si="46"/>
        <v>21.712647562921571</v>
      </c>
      <c r="H983" s="14"/>
      <c r="I983" s="15">
        <f t="shared" si="45"/>
        <v>0</v>
      </c>
      <c r="J983" s="36">
        <f t="shared" si="47"/>
        <v>0</v>
      </c>
      <c r="K983"/>
    </row>
    <row r="984" spans="1:11" ht="15.75">
      <c r="A984" s="10" t="s">
        <v>1075</v>
      </c>
      <c r="B984" s="10" t="s">
        <v>1076</v>
      </c>
      <c r="C984" s="11" t="s">
        <v>103</v>
      </c>
      <c r="D984" s="10">
        <v>87614024387</v>
      </c>
      <c r="E984" s="12">
        <v>30</v>
      </c>
      <c r="F984" s="13">
        <v>7.89</v>
      </c>
      <c r="G984" s="32">
        <f t="shared" si="46"/>
        <v>29.587499999999999</v>
      </c>
      <c r="H984" s="14"/>
      <c r="I984" s="15">
        <f t="shared" si="45"/>
        <v>0</v>
      </c>
      <c r="J984" s="36">
        <f t="shared" si="47"/>
        <v>0</v>
      </c>
      <c r="K984"/>
    </row>
    <row r="985" spans="1:11" ht="15.75">
      <c r="A985" s="10" t="s">
        <v>984</v>
      </c>
      <c r="B985" s="10" t="s">
        <v>985</v>
      </c>
      <c r="C985" s="11" t="s">
        <v>256</v>
      </c>
      <c r="D985" s="10">
        <v>87614210766</v>
      </c>
      <c r="E985" s="12">
        <v>0</v>
      </c>
      <c r="F985" s="13">
        <v>4.3251944484643747</v>
      </c>
      <c r="G985" s="32">
        <f t="shared" si="46"/>
        <v>16.219479181741406</v>
      </c>
      <c r="H985" s="14"/>
      <c r="I985" s="15">
        <f t="shared" si="45"/>
        <v>0</v>
      </c>
      <c r="J985" s="36">
        <f t="shared" si="47"/>
        <v>0</v>
      </c>
      <c r="K985"/>
    </row>
    <row r="986" spans="1:11" ht="15.75">
      <c r="A986" s="10" t="s">
        <v>2456</v>
      </c>
      <c r="B986" s="10" t="s">
        <v>2457</v>
      </c>
      <c r="C986" s="11" t="s">
        <v>256</v>
      </c>
      <c r="D986" s="10">
        <v>87614028743</v>
      </c>
      <c r="E986" s="12">
        <v>30</v>
      </c>
      <c r="F986" s="13">
        <v>10.836425</v>
      </c>
      <c r="G986" s="32">
        <f t="shared" si="46"/>
        <v>40.636593750000003</v>
      </c>
      <c r="H986" s="14"/>
      <c r="I986" s="15">
        <f t="shared" si="45"/>
        <v>0</v>
      </c>
      <c r="J986" s="36">
        <f t="shared" si="47"/>
        <v>0</v>
      </c>
      <c r="K986"/>
    </row>
    <row r="987" spans="1:11" ht="15.75">
      <c r="A987" s="10" t="s">
        <v>2460</v>
      </c>
      <c r="B987" s="10" t="s">
        <v>2461</v>
      </c>
      <c r="C987" s="11" t="s">
        <v>12</v>
      </c>
      <c r="D987" s="10">
        <v>87614028903</v>
      </c>
      <c r="E987" s="12">
        <v>48</v>
      </c>
      <c r="F987" s="13">
        <v>36.68772969774578</v>
      </c>
      <c r="G987" s="32">
        <f t="shared" si="46"/>
        <v>137.57898636654667</v>
      </c>
      <c r="H987" s="14"/>
      <c r="I987" s="15">
        <f t="shared" si="45"/>
        <v>0</v>
      </c>
      <c r="J987" s="36">
        <f t="shared" si="47"/>
        <v>0</v>
      </c>
      <c r="K987"/>
    </row>
    <row r="988" spans="1:11" ht="15.75">
      <c r="A988" s="10" t="s">
        <v>2542</v>
      </c>
      <c r="B988" s="10" t="s">
        <v>2543</v>
      </c>
      <c r="C988" s="11" t="s">
        <v>12</v>
      </c>
      <c r="D988" s="10">
        <v>87614028897</v>
      </c>
      <c r="E988" s="12">
        <v>30</v>
      </c>
      <c r="F988" s="13">
        <v>12.127870129364476</v>
      </c>
      <c r="G988" s="32">
        <f t="shared" si="46"/>
        <v>45.479512985116784</v>
      </c>
      <c r="H988" s="14"/>
      <c r="I988" s="15">
        <f t="shared" si="45"/>
        <v>0</v>
      </c>
      <c r="J988" s="36">
        <f t="shared" si="47"/>
        <v>0</v>
      </c>
      <c r="K988"/>
    </row>
    <row r="989" spans="1:11" ht="15.75">
      <c r="A989" s="10" t="s">
        <v>2470</v>
      </c>
      <c r="B989" s="10" t="s">
        <v>2471</v>
      </c>
      <c r="C989" s="11" t="s">
        <v>15</v>
      </c>
      <c r="D989" s="10">
        <v>87614029009</v>
      </c>
      <c r="E989" s="12">
        <v>30</v>
      </c>
      <c r="F989" s="13">
        <v>6.9347932522911702</v>
      </c>
      <c r="G989" s="32">
        <f t="shared" si="46"/>
        <v>26.005474696091888</v>
      </c>
      <c r="H989" s="14"/>
      <c r="I989" s="15">
        <f t="shared" si="45"/>
        <v>0</v>
      </c>
      <c r="J989" s="36">
        <f t="shared" si="47"/>
        <v>0</v>
      </c>
      <c r="K989"/>
    </row>
    <row r="990" spans="1:11" ht="15.75">
      <c r="A990" s="10" t="s">
        <v>2164</v>
      </c>
      <c r="B990" s="10" t="s">
        <v>2165</v>
      </c>
      <c r="C990" s="11" t="s">
        <v>120</v>
      </c>
      <c r="D990" s="10">
        <v>87614210681</v>
      </c>
      <c r="E990" s="12">
        <v>6</v>
      </c>
      <c r="F990" s="13">
        <v>31.91244065278071</v>
      </c>
      <c r="G990" s="32">
        <f t="shared" si="46"/>
        <v>119.67165244792766</v>
      </c>
      <c r="H990" s="14"/>
      <c r="I990" s="15">
        <f t="shared" si="45"/>
        <v>0</v>
      </c>
      <c r="J990" s="36">
        <f t="shared" si="47"/>
        <v>0</v>
      </c>
      <c r="K990"/>
    </row>
    <row r="991" spans="1:11" ht="15.75">
      <c r="A991" s="10" t="s">
        <v>270</v>
      </c>
      <c r="B991" s="10" t="s">
        <v>271</v>
      </c>
      <c r="C991" s="11" t="s">
        <v>120</v>
      </c>
      <c r="D991" s="10">
        <v>87614210636</v>
      </c>
      <c r="E991" s="12">
        <v>6</v>
      </c>
      <c r="F991" s="13">
        <v>19.660393459010034</v>
      </c>
      <c r="G991" s="32">
        <f t="shared" si="46"/>
        <v>73.726475471287628</v>
      </c>
      <c r="H991" s="14"/>
      <c r="I991" s="15">
        <f t="shared" si="45"/>
        <v>0</v>
      </c>
      <c r="J991" s="36">
        <f t="shared" si="47"/>
        <v>0</v>
      </c>
      <c r="K991"/>
    </row>
    <row r="992" spans="1:11" ht="15.75">
      <c r="A992" s="10" t="s">
        <v>2162</v>
      </c>
      <c r="B992" s="10" t="s">
        <v>2163</v>
      </c>
      <c r="C992" s="11" t="s">
        <v>120</v>
      </c>
      <c r="D992" s="10">
        <v>87614210667</v>
      </c>
      <c r="E992" s="12">
        <v>6</v>
      </c>
      <c r="F992" s="13">
        <v>28.477530833088892</v>
      </c>
      <c r="G992" s="32">
        <f t="shared" si="46"/>
        <v>106.79074062408334</v>
      </c>
      <c r="H992" s="14"/>
      <c r="I992" s="15">
        <f t="shared" si="45"/>
        <v>0</v>
      </c>
      <c r="J992" s="36">
        <f t="shared" si="47"/>
        <v>0</v>
      </c>
      <c r="K992"/>
    </row>
    <row r="993" spans="1:11" ht="15.75">
      <c r="A993" s="10" t="s">
        <v>250</v>
      </c>
      <c r="B993" s="10" t="s">
        <v>251</v>
      </c>
      <c r="C993" s="11" t="s">
        <v>15</v>
      </c>
      <c r="D993" s="10">
        <v>87614210407</v>
      </c>
      <c r="E993" s="12">
        <v>30</v>
      </c>
      <c r="F993" s="13">
        <v>21.274470014024988</v>
      </c>
      <c r="G993" s="32">
        <f t="shared" si="46"/>
        <v>79.779262552593707</v>
      </c>
      <c r="H993" s="14"/>
      <c r="I993" s="15">
        <f t="shared" si="45"/>
        <v>0</v>
      </c>
      <c r="J993" s="36">
        <f t="shared" si="47"/>
        <v>0</v>
      </c>
      <c r="K993"/>
    </row>
    <row r="994" spans="1:11" ht="15.75">
      <c r="A994" s="10" t="s">
        <v>968</v>
      </c>
      <c r="B994" s="10" t="s">
        <v>969</v>
      </c>
      <c r="C994" s="11" t="s">
        <v>15</v>
      </c>
      <c r="D994" s="10">
        <v>87614210391</v>
      </c>
      <c r="E994" s="12">
        <v>30</v>
      </c>
      <c r="F994" s="13">
        <v>24.40343164896375</v>
      </c>
      <c r="G994" s="32">
        <f t="shared" si="46"/>
        <v>91.512868683614059</v>
      </c>
      <c r="H994" s="14"/>
      <c r="I994" s="15">
        <f t="shared" si="45"/>
        <v>0</v>
      </c>
      <c r="J994" s="36">
        <f t="shared" si="47"/>
        <v>0</v>
      </c>
      <c r="K994"/>
    </row>
    <row r="995" spans="1:11" ht="15.75">
      <c r="A995" s="10" t="s">
        <v>246</v>
      </c>
      <c r="B995" s="10" t="s">
        <v>247</v>
      </c>
      <c r="C995" s="11" t="s">
        <v>135</v>
      </c>
      <c r="D995" s="10">
        <v>87614210360</v>
      </c>
      <c r="E995" s="12">
        <v>20</v>
      </c>
      <c r="F995" s="13">
        <v>24.913365656535689</v>
      </c>
      <c r="G995" s="32">
        <f t="shared" si="46"/>
        <v>93.425121212008833</v>
      </c>
      <c r="H995" s="14"/>
      <c r="I995" s="15">
        <f t="shared" si="45"/>
        <v>0</v>
      </c>
      <c r="J995" s="36">
        <f t="shared" si="47"/>
        <v>0</v>
      </c>
      <c r="K995"/>
    </row>
    <row r="996" spans="1:11" ht="15.75">
      <c r="A996" s="10" t="s">
        <v>2150</v>
      </c>
      <c r="B996" s="10" t="s">
        <v>2151</v>
      </c>
      <c r="C996" s="11" t="s">
        <v>15</v>
      </c>
      <c r="D996" s="10">
        <v>87614210384</v>
      </c>
      <c r="E996" s="12">
        <v>20</v>
      </c>
      <c r="F996" s="13">
        <v>24.283275499999995</v>
      </c>
      <c r="G996" s="32">
        <f t="shared" si="46"/>
        <v>91.062283124999979</v>
      </c>
      <c r="H996" s="14"/>
      <c r="I996" s="15">
        <f t="shared" si="45"/>
        <v>0</v>
      </c>
      <c r="J996" s="36">
        <f t="shared" si="47"/>
        <v>0</v>
      </c>
      <c r="K996"/>
    </row>
    <row r="997" spans="1:11" ht="15.75">
      <c r="A997" s="10" t="s">
        <v>316</v>
      </c>
      <c r="B997" s="10" t="s">
        <v>317</v>
      </c>
      <c r="C997" s="11" t="s">
        <v>304</v>
      </c>
      <c r="D997" s="10">
        <v>87614029061</v>
      </c>
      <c r="E997" s="12">
        <v>48</v>
      </c>
      <c r="F997" s="13">
        <v>7.1839799999999991</v>
      </c>
      <c r="G997" s="32">
        <f t="shared" si="46"/>
        <v>26.939924999999995</v>
      </c>
      <c r="H997" s="14"/>
      <c r="I997" s="15">
        <f t="shared" si="45"/>
        <v>0</v>
      </c>
      <c r="J997" s="36">
        <f t="shared" si="47"/>
        <v>0</v>
      </c>
      <c r="K997"/>
    </row>
    <row r="998" spans="1:11" ht="15.75">
      <c r="A998" s="10" t="s">
        <v>2516</v>
      </c>
      <c r="B998" s="10" t="s">
        <v>2517</v>
      </c>
      <c r="C998" s="11" t="s">
        <v>256</v>
      </c>
      <c r="D998" s="10">
        <v>87614029825</v>
      </c>
      <c r="E998" s="12">
        <v>30</v>
      </c>
      <c r="F998" s="13">
        <v>9.7467837272452336</v>
      </c>
      <c r="G998" s="32">
        <f t="shared" si="46"/>
        <v>36.550438977169627</v>
      </c>
      <c r="H998" s="14"/>
      <c r="I998" s="15">
        <f t="shared" si="45"/>
        <v>0</v>
      </c>
      <c r="J998" s="36">
        <f t="shared" si="47"/>
        <v>0</v>
      </c>
      <c r="K998"/>
    </row>
    <row r="999" spans="1:11" ht="15.75">
      <c r="A999" s="10" t="s">
        <v>1213</v>
      </c>
      <c r="B999" s="10" t="s">
        <v>1214</v>
      </c>
      <c r="C999" s="11" t="s">
        <v>256</v>
      </c>
      <c r="D999" s="10">
        <v>87614029917</v>
      </c>
      <c r="E999" s="12">
        <v>30</v>
      </c>
      <c r="F999" s="13">
        <v>6.3900500565516607</v>
      </c>
      <c r="G999" s="32">
        <f t="shared" si="46"/>
        <v>23.962687712068728</v>
      </c>
      <c r="H999" s="14"/>
      <c r="I999" s="15">
        <f t="shared" si="45"/>
        <v>0</v>
      </c>
      <c r="J999" s="36">
        <f t="shared" si="47"/>
        <v>0</v>
      </c>
      <c r="K999"/>
    </row>
    <row r="1000" spans="1:11" ht="15.75">
      <c r="A1000" s="10" t="s">
        <v>2482</v>
      </c>
      <c r="B1000" s="10" t="s">
        <v>2483</v>
      </c>
      <c r="C1000" s="11" t="s">
        <v>256</v>
      </c>
      <c r="D1000" s="10">
        <v>87614029269</v>
      </c>
      <c r="E1000" s="12">
        <v>30</v>
      </c>
      <c r="F1000" s="13">
        <v>9.5999154349227904</v>
      </c>
      <c r="G1000" s="32">
        <f t="shared" si="46"/>
        <v>35.999682880960464</v>
      </c>
      <c r="H1000" s="14"/>
      <c r="I1000" s="15">
        <f t="shared" si="45"/>
        <v>0</v>
      </c>
      <c r="J1000" s="36">
        <f t="shared" si="47"/>
        <v>0</v>
      </c>
      <c r="K1000"/>
    </row>
    <row r="1001" spans="1:11" ht="15.75">
      <c r="A1001" s="10" t="s">
        <v>1027</v>
      </c>
      <c r="B1001" s="10" t="s">
        <v>1028</v>
      </c>
      <c r="C1001" s="11" t="s">
        <v>256</v>
      </c>
      <c r="D1001" s="10">
        <v>87614022482</v>
      </c>
      <c r="E1001" s="12">
        <v>30</v>
      </c>
      <c r="F1001" s="13">
        <v>6.1137124999999992</v>
      </c>
      <c r="G1001" s="32">
        <f t="shared" si="46"/>
        <v>22.926421874999996</v>
      </c>
      <c r="H1001" s="14"/>
      <c r="I1001" s="15">
        <f t="shared" si="45"/>
        <v>0</v>
      </c>
      <c r="J1001" s="36">
        <f t="shared" si="47"/>
        <v>0</v>
      </c>
      <c r="K1001"/>
    </row>
    <row r="1002" spans="1:11" ht="15.75">
      <c r="A1002" s="10" t="s">
        <v>266</v>
      </c>
      <c r="B1002" s="10" t="s">
        <v>267</v>
      </c>
      <c r="C1002" s="11" t="s">
        <v>263</v>
      </c>
      <c r="D1002" s="10">
        <v>87614210544</v>
      </c>
      <c r="E1002" s="12">
        <v>14</v>
      </c>
      <c r="F1002" s="13">
        <v>31.019138505926243</v>
      </c>
      <c r="G1002" s="32">
        <f t="shared" si="46"/>
        <v>116.32176939722341</v>
      </c>
      <c r="H1002" s="14"/>
      <c r="I1002" s="15">
        <f t="shared" si="45"/>
        <v>0</v>
      </c>
      <c r="J1002" s="36">
        <f t="shared" si="47"/>
        <v>0</v>
      </c>
      <c r="K1002"/>
    </row>
    <row r="1003" spans="1:11" ht="15.75">
      <c r="A1003" s="10" t="s">
        <v>268</v>
      </c>
      <c r="B1003" s="10" t="s">
        <v>269</v>
      </c>
      <c r="C1003" s="11" t="s">
        <v>263</v>
      </c>
      <c r="D1003" s="10">
        <v>87614210551</v>
      </c>
      <c r="E1003" s="12">
        <v>14</v>
      </c>
      <c r="F1003" s="13">
        <v>31.907519817708323</v>
      </c>
      <c r="G1003" s="32">
        <f t="shared" si="46"/>
        <v>119.65319931640622</v>
      </c>
      <c r="H1003" s="14"/>
      <c r="I1003" s="15">
        <f t="shared" si="45"/>
        <v>0</v>
      </c>
      <c r="J1003" s="36">
        <f t="shared" si="47"/>
        <v>0</v>
      </c>
      <c r="K1003"/>
    </row>
    <row r="1004" spans="1:11" ht="15.75">
      <c r="A1004" s="10" t="s">
        <v>261</v>
      </c>
      <c r="B1004" s="10" t="s">
        <v>262</v>
      </c>
      <c r="C1004" s="11" t="s">
        <v>263</v>
      </c>
      <c r="D1004" s="10">
        <v>87614210520</v>
      </c>
      <c r="E1004" s="12">
        <v>10</v>
      </c>
      <c r="F1004" s="13">
        <v>27.684274603312829</v>
      </c>
      <c r="G1004" s="32">
        <f t="shared" si="46"/>
        <v>103.81602976242311</v>
      </c>
      <c r="H1004" s="14"/>
      <c r="I1004" s="15">
        <f t="shared" si="45"/>
        <v>0</v>
      </c>
      <c r="J1004" s="36">
        <f t="shared" si="47"/>
        <v>0</v>
      </c>
      <c r="K1004"/>
    </row>
    <row r="1005" spans="1:11" ht="15.75">
      <c r="A1005" s="10" t="s">
        <v>2213</v>
      </c>
      <c r="B1005" s="10" t="s">
        <v>2214</v>
      </c>
      <c r="C1005" s="11" t="s">
        <v>12</v>
      </c>
      <c r="D1005" s="10">
        <v>87614022505</v>
      </c>
      <c r="E1005" s="12">
        <v>30</v>
      </c>
      <c r="F1005" s="13">
        <v>15.197541970006506</v>
      </c>
      <c r="G1005" s="32">
        <f t="shared" si="46"/>
        <v>56.990782387524398</v>
      </c>
      <c r="H1005" s="14"/>
      <c r="I1005" s="15">
        <f t="shared" si="45"/>
        <v>0</v>
      </c>
      <c r="J1005" s="36">
        <f t="shared" si="47"/>
        <v>0</v>
      </c>
      <c r="K1005"/>
    </row>
    <row r="1006" spans="1:11" ht="15.75">
      <c r="A1006" s="10" t="s">
        <v>1201</v>
      </c>
      <c r="B1006" s="10" t="s">
        <v>1202</v>
      </c>
      <c r="C1006" s="11" t="s">
        <v>71</v>
      </c>
      <c r="D1006" s="10">
        <v>87614029696</v>
      </c>
      <c r="E1006" s="12">
        <v>30</v>
      </c>
      <c r="F1006" s="13">
        <v>12.216390786924944</v>
      </c>
      <c r="G1006" s="32">
        <f t="shared" si="46"/>
        <v>45.811465450968541</v>
      </c>
      <c r="H1006" s="14"/>
      <c r="I1006" s="15">
        <f t="shared" si="45"/>
        <v>0</v>
      </c>
      <c r="J1006" s="36">
        <f t="shared" si="47"/>
        <v>0</v>
      </c>
      <c r="K1006"/>
    </row>
    <row r="1007" spans="1:11" ht="15.75">
      <c r="A1007" s="10" t="s">
        <v>2215</v>
      </c>
      <c r="B1007" s="10" t="s">
        <v>2216</v>
      </c>
      <c r="C1007" s="11" t="s">
        <v>12</v>
      </c>
      <c r="D1007" s="10">
        <v>87614022512</v>
      </c>
      <c r="E1007" s="12">
        <v>30</v>
      </c>
      <c r="F1007" s="13">
        <v>9.7478071996655977</v>
      </c>
      <c r="G1007" s="32">
        <f t="shared" si="46"/>
        <v>36.554276998745991</v>
      </c>
      <c r="H1007" s="14"/>
      <c r="I1007" s="15">
        <f t="shared" si="45"/>
        <v>0</v>
      </c>
      <c r="J1007" s="36">
        <f t="shared" si="47"/>
        <v>0</v>
      </c>
      <c r="K1007"/>
    </row>
    <row r="1008" spans="1:11" ht="15.75">
      <c r="A1008" s="10" t="s">
        <v>2462</v>
      </c>
      <c r="B1008" s="10" t="s">
        <v>2463</v>
      </c>
      <c r="C1008" s="11" t="s">
        <v>184</v>
      </c>
      <c r="D1008" s="10">
        <v>87614028927</v>
      </c>
      <c r="E1008" s="12">
        <v>30</v>
      </c>
      <c r="F1008" s="13">
        <v>9.7301523004142929</v>
      </c>
      <c r="G1008" s="32">
        <f t="shared" si="46"/>
        <v>36.488071126553599</v>
      </c>
      <c r="H1008" s="14"/>
      <c r="I1008" s="15">
        <f t="shared" si="45"/>
        <v>0</v>
      </c>
      <c r="J1008" s="36">
        <f t="shared" si="47"/>
        <v>0</v>
      </c>
      <c r="K1008"/>
    </row>
    <row r="1009" spans="1:11" ht="15.75">
      <c r="A1009" s="10" t="s">
        <v>2134</v>
      </c>
      <c r="B1009" s="10" t="s">
        <v>2135</v>
      </c>
      <c r="C1009" s="11" t="s">
        <v>263</v>
      </c>
      <c r="D1009" s="10">
        <v>87614210162</v>
      </c>
      <c r="E1009" s="12">
        <v>12</v>
      </c>
      <c r="F1009" s="13">
        <v>25.88409802411417</v>
      </c>
      <c r="G1009" s="32">
        <f t="shared" si="46"/>
        <v>97.065367590428139</v>
      </c>
      <c r="H1009" s="14"/>
      <c r="I1009" s="15">
        <f t="shared" si="45"/>
        <v>0</v>
      </c>
      <c r="J1009" s="36">
        <f t="shared" si="47"/>
        <v>0</v>
      </c>
      <c r="K1009"/>
    </row>
    <row r="1010" spans="1:11" ht="15.75">
      <c r="A1010" s="10" t="s">
        <v>2492</v>
      </c>
      <c r="B1010" s="10" t="s">
        <v>2493</v>
      </c>
      <c r="C1010" s="11" t="s">
        <v>43</v>
      </c>
      <c r="D1010" s="10">
        <v>87614029412</v>
      </c>
      <c r="E1010" s="12">
        <v>30</v>
      </c>
      <c r="F1010" s="13">
        <v>6.1290645893584728</v>
      </c>
      <c r="G1010" s="32">
        <f t="shared" si="46"/>
        <v>22.983992210094272</v>
      </c>
      <c r="H1010" s="14"/>
      <c r="I1010" s="15">
        <f t="shared" si="45"/>
        <v>0</v>
      </c>
      <c r="J1010" s="36">
        <f t="shared" si="47"/>
        <v>0</v>
      </c>
      <c r="K1010"/>
    </row>
    <row r="1011" spans="1:11" ht="15.75">
      <c r="A1011" s="10" t="s">
        <v>2359</v>
      </c>
      <c r="B1011" s="10" t="s">
        <v>2360</v>
      </c>
      <c r="C1011" s="11" t="s">
        <v>12</v>
      </c>
      <c r="D1011" s="10">
        <v>87614026756</v>
      </c>
      <c r="E1011" s="12">
        <v>30</v>
      </c>
      <c r="F1011" s="13">
        <v>25.201881915890443</v>
      </c>
      <c r="G1011" s="32">
        <f t="shared" si="46"/>
        <v>94.507057184589158</v>
      </c>
      <c r="H1011" s="14"/>
      <c r="I1011" s="15">
        <f t="shared" si="45"/>
        <v>0</v>
      </c>
      <c r="J1011" s="36">
        <f t="shared" si="47"/>
        <v>0</v>
      </c>
      <c r="K1011"/>
    </row>
    <row r="1012" spans="1:11" ht="15.75">
      <c r="A1012" s="10" t="s">
        <v>2158</v>
      </c>
      <c r="B1012" s="10" t="s">
        <v>2159</v>
      </c>
      <c r="C1012" s="11" t="s">
        <v>117</v>
      </c>
      <c r="D1012" s="10">
        <v>87614210599</v>
      </c>
      <c r="E1012" s="12">
        <v>20</v>
      </c>
      <c r="F1012" s="13">
        <v>12.760023007374576</v>
      </c>
      <c r="G1012" s="32">
        <f t="shared" si="46"/>
        <v>47.850086277654661</v>
      </c>
      <c r="H1012" s="14"/>
      <c r="I1012" s="15">
        <f t="shared" si="45"/>
        <v>0</v>
      </c>
      <c r="J1012" s="36">
        <f t="shared" si="47"/>
        <v>0</v>
      </c>
      <c r="K1012"/>
    </row>
    <row r="1013" spans="1:11" ht="15.75">
      <c r="A1013" s="10" t="s">
        <v>2144</v>
      </c>
      <c r="B1013" s="10" t="s">
        <v>2145</v>
      </c>
      <c r="C1013" s="11" t="s">
        <v>36</v>
      </c>
      <c r="D1013" s="10">
        <v>87614210261</v>
      </c>
      <c r="E1013" s="12">
        <v>20</v>
      </c>
      <c r="F1013" s="13">
        <v>12.642076717877734</v>
      </c>
      <c r="G1013" s="32">
        <f t="shared" si="46"/>
        <v>47.407787692041502</v>
      </c>
      <c r="H1013" s="14"/>
      <c r="I1013" s="15">
        <f t="shared" si="45"/>
        <v>0</v>
      </c>
      <c r="J1013" s="36">
        <f t="shared" si="47"/>
        <v>0</v>
      </c>
      <c r="K1013"/>
    </row>
    <row r="1014" spans="1:11" ht="15.75">
      <c r="A1014" s="10" t="s">
        <v>1197</v>
      </c>
      <c r="B1014" s="10" t="s">
        <v>1198</v>
      </c>
      <c r="C1014" s="11" t="s">
        <v>71</v>
      </c>
      <c r="D1014" s="10">
        <v>87614029481</v>
      </c>
      <c r="E1014" s="12">
        <v>20</v>
      </c>
      <c r="F1014" s="13">
        <v>7.9752289388675521</v>
      </c>
      <c r="G1014" s="32">
        <f t="shared" si="46"/>
        <v>29.907108520753319</v>
      </c>
      <c r="H1014" s="14"/>
      <c r="I1014" s="15">
        <f t="shared" si="45"/>
        <v>0</v>
      </c>
      <c r="J1014" s="36">
        <f t="shared" si="47"/>
        <v>0</v>
      </c>
      <c r="K1014"/>
    </row>
    <row r="1015" spans="1:11" ht="15.75">
      <c r="A1015" s="10" t="s">
        <v>2458</v>
      </c>
      <c r="B1015" s="10" t="s">
        <v>2459</v>
      </c>
      <c r="C1015" s="11" t="s">
        <v>1026</v>
      </c>
      <c r="D1015" s="10">
        <v>87614028767</v>
      </c>
      <c r="E1015" s="12">
        <v>30</v>
      </c>
      <c r="F1015" s="13">
        <v>10.082610000000001</v>
      </c>
      <c r="G1015" s="32">
        <f t="shared" si="46"/>
        <v>37.809787500000006</v>
      </c>
      <c r="H1015" s="14"/>
      <c r="I1015" s="15">
        <f t="shared" si="45"/>
        <v>0</v>
      </c>
      <c r="J1015" s="36">
        <f t="shared" si="47"/>
        <v>0</v>
      </c>
      <c r="K1015"/>
    </row>
    <row r="1016" spans="1:11" ht="15.75">
      <c r="A1016" s="10" t="s">
        <v>986</v>
      </c>
      <c r="B1016" s="10" t="s">
        <v>987</v>
      </c>
      <c r="C1016" s="11" t="s">
        <v>20</v>
      </c>
      <c r="D1016" s="10">
        <v>87614021102</v>
      </c>
      <c r="E1016" s="12">
        <v>30</v>
      </c>
      <c r="F1016" s="13">
        <v>11.065366193319345</v>
      </c>
      <c r="G1016" s="32">
        <f t="shared" si="46"/>
        <v>41.495123224947548</v>
      </c>
      <c r="H1016" s="14"/>
      <c r="I1016" s="15">
        <f t="shared" si="45"/>
        <v>0</v>
      </c>
      <c r="J1016" s="36">
        <f t="shared" si="47"/>
        <v>0</v>
      </c>
      <c r="K1016"/>
    </row>
    <row r="1017" spans="1:11" ht="15.75">
      <c r="A1017" s="10" t="s">
        <v>320</v>
      </c>
      <c r="B1017" s="10" t="s">
        <v>321</v>
      </c>
      <c r="C1017" s="11" t="s">
        <v>181</v>
      </c>
      <c r="D1017" s="10">
        <v>87614029863</v>
      </c>
      <c r="E1017" s="12">
        <v>48</v>
      </c>
      <c r="F1017" s="13">
        <v>7.9118475000000004</v>
      </c>
      <c r="G1017" s="32">
        <f t="shared" si="46"/>
        <v>29.669428125000003</v>
      </c>
      <c r="H1017" s="14"/>
      <c r="I1017" s="15">
        <f t="shared" si="45"/>
        <v>0</v>
      </c>
      <c r="J1017" s="36">
        <f t="shared" si="47"/>
        <v>0</v>
      </c>
      <c r="K1017"/>
    </row>
    <row r="1018" spans="1:11" ht="15.75">
      <c r="A1018" s="10" t="s">
        <v>2138</v>
      </c>
      <c r="B1018" s="10" t="s">
        <v>2139</v>
      </c>
      <c r="C1018" s="11" t="s">
        <v>98</v>
      </c>
      <c r="D1018" s="10">
        <v>87614210186</v>
      </c>
      <c r="E1018" s="12">
        <v>48</v>
      </c>
      <c r="F1018" s="13">
        <v>6.4012749999999992</v>
      </c>
      <c r="G1018" s="32">
        <f t="shared" si="46"/>
        <v>24.004781249999997</v>
      </c>
      <c r="H1018" s="14"/>
      <c r="I1018" s="15">
        <f t="shared" si="45"/>
        <v>0</v>
      </c>
      <c r="J1018" s="36">
        <f t="shared" si="47"/>
        <v>0</v>
      </c>
      <c r="K1018"/>
    </row>
    <row r="1019" spans="1:11" ht="15.75">
      <c r="A1019" s="10" t="s">
        <v>1087</v>
      </c>
      <c r="B1019" s="10" t="s">
        <v>1088</v>
      </c>
      <c r="C1019" s="11" t="s">
        <v>54</v>
      </c>
      <c r="D1019" s="10">
        <v>87614024660</v>
      </c>
      <c r="E1019" s="12">
        <v>20</v>
      </c>
      <c r="F1019" s="13">
        <v>3.64</v>
      </c>
      <c r="G1019" s="32">
        <f t="shared" si="46"/>
        <v>13.65</v>
      </c>
      <c r="H1019" s="14"/>
      <c r="I1019" s="15">
        <f t="shared" si="45"/>
        <v>0</v>
      </c>
      <c r="J1019" s="36">
        <f t="shared" si="47"/>
        <v>0</v>
      </c>
      <c r="K1019"/>
    </row>
    <row r="1020" spans="1:11" ht="15.75">
      <c r="A1020" s="10" t="s">
        <v>1221</v>
      </c>
      <c r="B1020" s="10" t="s">
        <v>1222</v>
      </c>
      <c r="C1020" s="11" t="s">
        <v>76</v>
      </c>
      <c r="D1020" s="10">
        <v>87614025261</v>
      </c>
      <c r="E1020" s="12">
        <v>48</v>
      </c>
      <c r="F1020" s="13">
        <v>14.76388387591552</v>
      </c>
      <c r="G1020" s="32">
        <f t="shared" si="46"/>
        <v>55.364564534683197</v>
      </c>
      <c r="H1020" s="14"/>
      <c r="I1020" s="15">
        <f t="shared" si="45"/>
        <v>0</v>
      </c>
      <c r="J1020" s="36">
        <f t="shared" si="47"/>
        <v>0</v>
      </c>
      <c r="K1020"/>
    </row>
    <row r="1021" spans="1:11" ht="15.75">
      <c r="A1021" s="10" t="s">
        <v>1127</v>
      </c>
      <c r="B1021" s="10" t="s">
        <v>1128</v>
      </c>
      <c r="C1021" s="11" t="s">
        <v>76</v>
      </c>
      <c r="D1021" s="10">
        <v>87614026800</v>
      </c>
      <c r="E1021" s="12">
        <v>30</v>
      </c>
      <c r="F1021" s="13">
        <v>26.623248419003403</v>
      </c>
      <c r="G1021" s="32">
        <f t="shared" si="46"/>
        <v>99.837181571262761</v>
      </c>
      <c r="H1021" s="14"/>
      <c r="I1021" s="15">
        <f t="shared" si="45"/>
        <v>0</v>
      </c>
      <c r="J1021" s="36">
        <f t="shared" si="47"/>
        <v>0</v>
      </c>
      <c r="K1021"/>
    </row>
    <row r="1022" spans="1:11" ht="15.75">
      <c r="A1022" s="10" t="s">
        <v>2275</v>
      </c>
      <c r="B1022" s="10" t="s">
        <v>2276</v>
      </c>
      <c r="C1022" s="11" t="s">
        <v>147</v>
      </c>
      <c r="D1022" s="10">
        <v>87614024172</v>
      </c>
      <c r="E1022" s="12">
        <v>30</v>
      </c>
      <c r="F1022" s="13">
        <v>9.942266959535031</v>
      </c>
      <c r="G1022" s="32">
        <f t="shared" si="46"/>
        <v>37.283501098256366</v>
      </c>
      <c r="H1022" s="14"/>
      <c r="I1022" s="15">
        <f t="shared" si="45"/>
        <v>0</v>
      </c>
      <c r="J1022" s="36">
        <f t="shared" si="47"/>
        <v>0</v>
      </c>
      <c r="K1022"/>
    </row>
    <row r="1023" spans="1:11" ht="15.75">
      <c r="A1023" s="10" t="s">
        <v>2422</v>
      </c>
      <c r="B1023" s="10" t="s">
        <v>2423</v>
      </c>
      <c r="C1023" s="11" t="s">
        <v>43</v>
      </c>
      <c r="D1023" s="10">
        <v>87614028095</v>
      </c>
      <c r="E1023" s="12">
        <v>30</v>
      </c>
      <c r="F1023" s="13">
        <v>13.834788442289913</v>
      </c>
      <c r="G1023" s="32">
        <f t="shared" si="46"/>
        <v>51.880456658587171</v>
      </c>
      <c r="H1023" s="14"/>
      <c r="I1023" s="15">
        <f t="shared" si="45"/>
        <v>0</v>
      </c>
      <c r="J1023" s="36">
        <f t="shared" si="47"/>
        <v>0</v>
      </c>
      <c r="K1023"/>
    </row>
    <row r="1024" spans="1:11" ht="15.75">
      <c r="A1024" s="10" t="s">
        <v>288</v>
      </c>
      <c r="B1024" s="10" t="s">
        <v>289</v>
      </c>
      <c r="C1024" s="11" t="s">
        <v>147</v>
      </c>
      <c r="D1024" s="10">
        <v>87614023052</v>
      </c>
      <c r="E1024" s="12">
        <v>30</v>
      </c>
      <c r="F1024" s="13">
        <v>2.7</v>
      </c>
      <c r="G1024" s="32">
        <f t="shared" si="46"/>
        <v>10.125</v>
      </c>
      <c r="H1024" s="14"/>
      <c r="I1024" s="15">
        <f t="shared" si="45"/>
        <v>0</v>
      </c>
      <c r="J1024" s="36">
        <f t="shared" si="47"/>
        <v>0</v>
      </c>
      <c r="K1024"/>
    </row>
    <row r="1025" spans="1:11" ht="15.75">
      <c r="A1025" s="10" t="s">
        <v>2311</v>
      </c>
      <c r="B1025" s="10" t="s">
        <v>2312</v>
      </c>
      <c r="C1025" s="11" t="s">
        <v>98</v>
      </c>
      <c r="D1025" s="10">
        <v>87614024936</v>
      </c>
      <c r="E1025" s="12">
        <v>30</v>
      </c>
      <c r="F1025" s="13">
        <v>17.203234775162343</v>
      </c>
      <c r="G1025" s="32">
        <f t="shared" si="46"/>
        <v>64.512130406858788</v>
      </c>
      <c r="H1025" s="14"/>
      <c r="I1025" s="15">
        <f t="shared" si="45"/>
        <v>0</v>
      </c>
      <c r="J1025" s="36">
        <f t="shared" si="47"/>
        <v>0</v>
      </c>
      <c r="K1025"/>
    </row>
    <row r="1026" spans="1:11" ht="15.75">
      <c r="A1026" s="10" t="s">
        <v>1081</v>
      </c>
      <c r="B1026" s="10" t="s">
        <v>1082</v>
      </c>
      <c r="C1026" s="11" t="s">
        <v>235</v>
      </c>
      <c r="D1026" s="10">
        <v>87614024608</v>
      </c>
      <c r="E1026" s="12">
        <v>48</v>
      </c>
      <c r="F1026" s="13">
        <v>27.389908229706851</v>
      </c>
      <c r="G1026" s="32">
        <f t="shared" si="46"/>
        <v>102.71215586140069</v>
      </c>
      <c r="H1026" s="14"/>
      <c r="I1026" s="15">
        <f t="shared" si="45"/>
        <v>0</v>
      </c>
      <c r="J1026" s="36">
        <f t="shared" si="47"/>
        <v>0</v>
      </c>
      <c r="K1026"/>
    </row>
    <row r="1027" spans="1:11" ht="15.75">
      <c r="A1027" s="10" t="s">
        <v>2239</v>
      </c>
      <c r="B1027" s="10" t="s">
        <v>2240</v>
      </c>
      <c r="C1027" s="11" t="s">
        <v>93</v>
      </c>
      <c r="D1027" s="10">
        <v>87614023021</v>
      </c>
      <c r="E1027" s="12">
        <v>48</v>
      </c>
      <c r="F1027" s="13">
        <v>23.20108954952746</v>
      </c>
      <c r="G1027" s="32">
        <f t="shared" si="46"/>
        <v>87.004085810727972</v>
      </c>
      <c r="H1027" s="14"/>
      <c r="I1027" s="15">
        <f t="shared" ref="I1027:I1090" si="48">F1027*H1027</f>
        <v>0</v>
      </c>
      <c r="J1027" s="36">
        <f t="shared" si="47"/>
        <v>0</v>
      </c>
      <c r="K1027"/>
    </row>
    <row r="1028" spans="1:11" ht="15.75">
      <c r="A1028" s="10" t="s">
        <v>2450</v>
      </c>
      <c r="B1028" s="10" t="s">
        <v>2451</v>
      </c>
      <c r="C1028" s="11" t="s">
        <v>15</v>
      </c>
      <c r="D1028" s="10">
        <v>87614028699</v>
      </c>
      <c r="E1028" s="12">
        <v>48</v>
      </c>
      <c r="F1028" s="13">
        <v>8.9359377022107065</v>
      </c>
      <c r="G1028" s="32">
        <f t="shared" ref="G1028:G1091" si="49">F1028*$I$1</f>
        <v>33.509766383290149</v>
      </c>
      <c r="H1028" s="14"/>
      <c r="I1028" s="15">
        <f t="shared" si="48"/>
        <v>0</v>
      </c>
      <c r="J1028" s="36">
        <f t="shared" ref="J1028:J1091" si="50">G1028*H1028</f>
        <v>0</v>
      </c>
      <c r="K1028"/>
    </row>
    <row r="1029" spans="1:11" ht="15.75">
      <c r="A1029" s="10" t="s">
        <v>1173</v>
      </c>
      <c r="B1029" s="10" t="s">
        <v>1174</v>
      </c>
      <c r="C1029" s="11" t="s">
        <v>15</v>
      </c>
      <c r="D1029" s="10">
        <v>87614028422</v>
      </c>
      <c r="E1029" s="12">
        <v>48</v>
      </c>
      <c r="F1029" s="13">
        <v>18.278487134456554</v>
      </c>
      <c r="G1029" s="32">
        <f t="shared" si="49"/>
        <v>68.544326754212079</v>
      </c>
      <c r="H1029" s="14"/>
      <c r="I1029" s="15">
        <f t="shared" si="48"/>
        <v>0</v>
      </c>
      <c r="J1029" s="36">
        <f t="shared" si="50"/>
        <v>0</v>
      </c>
      <c r="K1029"/>
    </row>
    <row r="1030" spans="1:11" ht="15.75">
      <c r="A1030" s="10" t="s">
        <v>1065</v>
      </c>
      <c r="B1030" s="10" t="s">
        <v>1066</v>
      </c>
      <c r="C1030" s="11" t="s">
        <v>33</v>
      </c>
      <c r="D1030" s="10">
        <v>87614024080</v>
      </c>
      <c r="E1030" s="12">
        <v>20</v>
      </c>
      <c r="F1030" s="13">
        <v>11.226724847093667</v>
      </c>
      <c r="G1030" s="32">
        <f t="shared" si="49"/>
        <v>42.100218176601253</v>
      </c>
      <c r="H1030" s="14"/>
      <c r="I1030" s="15">
        <f t="shared" si="48"/>
        <v>0</v>
      </c>
      <c r="J1030" s="36">
        <f t="shared" si="50"/>
        <v>0</v>
      </c>
      <c r="K1030"/>
    </row>
    <row r="1031" spans="1:11" ht="15.75">
      <c r="A1031" s="10" t="s">
        <v>2271</v>
      </c>
      <c r="B1031" s="10" t="s">
        <v>2272</v>
      </c>
      <c r="C1031" s="11" t="s">
        <v>33</v>
      </c>
      <c r="D1031" s="10">
        <v>87614024073</v>
      </c>
      <c r="E1031" s="12">
        <v>20</v>
      </c>
      <c r="F1031" s="13">
        <v>7.197058060009816</v>
      </c>
      <c r="G1031" s="32">
        <f t="shared" si="49"/>
        <v>26.988967725036808</v>
      </c>
      <c r="H1031" s="14"/>
      <c r="I1031" s="15">
        <f t="shared" si="48"/>
        <v>0</v>
      </c>
      <c r="J1031" s="36">
        <f t="shared" si="50"/>
        <v>0</v>
      </c>
      <c r="K1031"/>
    </row>
    <row r="1032" spans="1:11" ht="15.75">
      <c r="A1032" s="10" t="s">
        <v>1169</v>
      </c>
      <c r="B1032" s="10" t="s">
        <v>1170</v>
      </c>
      <c r="C1032" s="11" t="s">
        <v>51</v>
      </c>
      <c r="D1032" s="10">
        <v>87614028309</v>
      </c>
      <c r="E1032" s="12">
        <v>20</v>
      </c>
      <c r="F1032" s="13">
        <v>3.4625199999999996</v>
      </c>
      <c r="G1032" s="32">
        <f t="shared" si="49"/>
        <v>12.984449999999999</v>
      </c>
      <c r="H1032" s="14"/>
      <c r="I1032" s="15">
        <f t="shared" si="48"/>
        <v>0</v>
      </c>
      <c r="J1032" s="36">
        <f t="shared" si="50"/>
        <v>0</v>
      </c>
      <c r="K1032"/>
    </row>
    <row r="1033" spans="1:11" ht="15.75">
      <c r="A1033" s="10" t="s">
        <v>2466</v>
      </c>
      <c r="B1033" s="10" t="s">
        <v>2467</v>
      </c>
      <c r="C1033" s="11" t="s">
        <v>51</v>
      </c>
      <c r="D1033" s="10">
        <v>87614028965</v>
      </c>
      <c r="E1033" s="12">
        <v>20</v>
      </c>
      <c r="F1033" s="13">
        <v>3.7872649999999992</v>
      </c>
      <c r="G1033" s="32">
        <f t="shared" si="49"/>
        <v>14.202243749999997</v>
      </c>
      <c r="H1033" s="14"/>
      <c r="I1033" s="15">
        <f t="shared" si="48"/>
        <v>0</v>
      </c>
      <c r="J1033" s="36">
        <f t="shared" si="50"/>
        <v>0</v>
      </c>
      <c r="K1033"/>
    </row>
    <row r="1034" spans="1:11" ht="15.75">
      <c r="A1034" s="10" t="s">
        <v>1151</v>
      </c>
      <c r="B1034" s="10" t="s">
        <v>1152</v>
      </c>
      <c r="C1034" s="11" t="s">
        <v>15</v>
      </c>
      <c r="D1034" s="10">
        <v>87614027906</v>
      </c>
      <c r="E1034" s="12">
        <v>48</v>
      </c>
      <c r="F1034" s="13">
        <v>4.2256617555838343</v>
      </c>
      <c r="G1034" s="32">
        <f t="shared" si="49"/>
        <v>15.846231583439378</v>
      </c>
      <c r="H1034" s="14"/>
      <c r="I1034" s="15">
        <f t="shared" si="48"/>
        <v>0</v>
      </c>
      <c r="J1034" s="36">
        <f t="shared" si="50"/>
        <v>0</v>
      </c>
      <c r="K1034"/>
    </row>
    <row r="1035" spans="1:11" ht="15.75">
      <c r="A1035" s="10" t="s">
        <v>2297</v>
      </c>
      <c r="B1035" s="10" t="s">
        <v>2298</v>
      </c>
      <c r="C1035" s="11" t="s">
        <v>263</v>
      </c>
      <c r="D1035" s="10">
        <v>87614024752</v>
      </c>
      <c r="E1035" s="12">
        <v>12</v>
      </c>
      <c r="F1035" s="13">
        <v>21.329887605347832</v>
      </c>
      <c r="G1035" s="32">
        <f t="shared" si="49"/>
        <v>79.987078520054368</v>
      </c>
      <c r="H1035" s="14"/>
      <c r="I1035" s="15">
        <f t="shared" si="48"/>
        <v>0</v>
      </c>
      <c r="J1035" s="36">
        <f t="shared" si="50"/>
        <v>0</v>
      </c>
      <c r="K1035"/>
    </row>
    <row r="1036" spans="1:11" ht="15.75">
      <c r="A1036" s="10" t="s">
        <v>2299</v>
      </c>
      <c r="B1036" s="10" t="s">
        <v>2300</v>
      </c>
      <c r="C1036" s="11" t="s">
        <v>315</v>
      </c>
      <c r="D1036" s="10">
        <v>87614024776</v>
      </c>
      <c r="E1036" s="12">
        <v>12</v>
      </c>
      <c r="F1036" s="13">
        <v>20.610684971056276</v>
      </c>
      <c r="G1036" s="32">
        <f t="shared" si="49"/>
        <v>77.290068641461033</v>
      </c>
      <c r="H1036" s="14"/>
      <c r="I1036" s="15">
        <f t="shared" si="48"/>
        <v>0</v>
      </c>
      <c r="J1036" s="36">
        <f t="shared" si="50"/>
        <v>0</v>
      </c>
      <c r="K1036"/>
    </row>
    <row r="1037" spans="1:11" ht="15.75">
      <c r="A1037" s="10" t="s">
        <v>1012</v>
      </c>
      <c r="B1037" s="10" t="s">
        <v>1013</v>
      </c>
      <c r="C1037" s="11" t="s">
        <v>135</v>
      </c>
      <c r="D1037" s="10">
        <v>87614021522</v>
      </c>
      <c r="E1037" s="12">
        <v>12</v>
      </c>
      <c r="F1037" s="13">
        <v>14.947935768919427</v>
      </c>
      <c r="G1037" s="32">
        <f t="shared" si="49"/>
        <v>56.054759133447853</v>
      </c>
      <c r="H1037" s="14"/>
      <c r="I1037" s="15">
        <f t="shared" si="48"/>
        <v>0</v>
      </c>
      <c r="J1037" s="36">
        <f t="shared" si="50"/>
        <v>0</v>
      </c>
      <c r="K1037"/>
    </row>
    <row r="1038" spans="1:11" ht="15.75">
      <c r="A1038" s="10" t="s">
        <v>2430</v>
      </c>
      <c r="B1038" s="10" t="s">
        <v>2431</v>
      </c>
      <c r="C1038" s="11" t="s">
        <v>26</v>
      </c>
      <c r="D1038" s="10">
        <v>87614028286</v>
      </c>
      <c r="E1038" s="12">
        <v>30</v>
      </c>
      <c r="F1038" s="13">
        <v>7.4820951290815918</v>
      </c>
      <c r="G1038" s="32">
        <f t="shared" si="49"/>
        <v>28.057856734055971</v>
      </c>
      <c r="H1038" s="14"/>
      <c r="I1038" s="15">
        <f t="shared" si="48"/>
        <v>0</v>
      </c>
      <c r="J1038" s="36">
        <f t="shared" si="50"/>
        <v>0</v>
      </c>
      <c r="K1038"/>
    </row>
    <row r="1039" spans="1:11" ht="15.75">
      <c r="A1039" s="10" t="s">
        <v>2410</v>
      </c>
      <c r="B1039" s="10" t="s">
        <v>2411</v>
      </c>
      <c r="C1039" s="11" t="s">
        <v>93</v>
      </c>
      <c r="D1039" s="10">
        <v>87614027753</v>
      </c>
      <c r="E1039" s="12">
        <v>30</v>
      </c>
      <c r="F1039" s="13">
        <v>24.809180540214136</v>
      </c>
      <c r="G1039" s="32">
        <f t="shared" si="49"/>
        <v>93.034427025803012</v>
      </c>
      <c r="H1039" s="14"/>
      <c r="I1039" s="15">
        <f t="shared" si="48"/>
        <v>0</v>
      </c>
      <c r="J1039" s="36">
        <f t="shared" si="50"/>
        <v>0</v>
      </c>
      <c r="K1039"/>
    </row>
    <row r="1040" spans="1:11" ht="15.75">
      <c r="A1040" s="10" t="s">
        <v>2408</v>
      </c>
      <c r="B1040" s="10" t="s">
        <v>2409</v>
      </c>
      <c r="C1040" s="11" t="s">
        <v>12</v>
      </c>
      <c r="D1040" s="10">
        <v>87614027722</v>
      </c>
      <c r="E1040" s="12">
        <v>48</v>
      </c>
      <c r="F1040" s="13">
        <v>6.9706147870039601</v>
      </c>
      <c r="G1040" s="32">
        <f t="shared" si="49"/>
        <v>26.139805451264849</v>
      </c>
      <c r="H1040" s="14"/>
      <c r="I1040" s="15">
        <f t="shared" si="48"/>
        <v>0</v>
      </c>
      <c r="J1040" s="36">
        <f t="shared" si="50"/>
        <v>0</v>
      </c>
      <c r="K1040"/>
    </row>
    <row r="1041" spans="1:11" ht="15.75">
      <c r="A1041" s="10" t="s">
        <v>1189</v>
      </c>
      <c r="B1041" s="10" t="s">
        <v>1190</v>
      </c>
      <c r="C1041" s="11" t="s">
        <v>43</v>
      </c>
      <c r="D1041" s="10">
        <v>87614029238</v>
      </c>
      <c r="E1041" s="12">
        <v>48</v>
      </c>
      <c r="F1041" s="13">
        <v>3.8597574999999993</v>
      </c>
      <c r="G1041" s="32">
        <f t="shared" si="49"/>
        <v>14.474090624999997</v>
      </c>
      <c r="H1041" s="14"/>
      <c r="I1041" s="15">
        <f t="shared" si="48"/>
        <v>0</v>
      </c>
      <c r="J1041" s="36">
        <f t="shared" si="50"/>
        <v>0</v>
      </c>
      <c r="K1041"/>
    </row>
    <row r="1042" spans="1:11" ht="15.75">
      <c r="A1042" s="10" t="s">
        <v>1491</v>
      </c>
      <c r="B1042" s="10" t="s">
        <v>1492</v>
      </c>
      <c r="C1042" s="11" t="s">
        <v>64</v>
      </c>
      <c r="D1042" s="10">
        <v>87614115856</v>
      </c>
      <c r="E1042" s="12">
        <v>30</v>
      </c>
      <c r="F1042" s="13">
        <v>10.147217311713213</v>
      </c>
      <c r="G1042" s="32">
        <f t="shared" si="49"/>
        <v>38.05206491892455</v>
      </c>
      <c r="H1042" s="14"/>
      <c r="I1042" s="15">
        <f t="shared" si="48"/>
        <v>0</v>
      </c>
      <c r="J1042" s="36">
        <f t="shared" si="50"/>
        <v>0</v>
      </c>
      <c r="K1042"/>
    </row>
    <row r="1043" spans="1:11" ht="15.75">
      <c r="A1043" s="10" t="s">
        <v>296</v>
      </c>
      <c r="B1043" s="10" t="s">
        <v>297</v>
      </c>
      <c r="C1043" s="11" t="s">
        <v>23</v>
      </c>
      <c r="D1043" s="10">
        <v>87614025186</v>
      </c>
      <c r="E1043" s="12">
        <v>48</v>
      </c>
      <c r="F1043" s="13">
        <v>4.3052367362672479</v>
      </c>
      <c r="G1043" s="32">
        <f t="shared" si="49"/>
        <v>16.14463776100218</v>
      </c>
      <c r="H1043" s="14"/>
      <c r="I1043" s="15">
        <f t="shared" si="48"/>
        <v>0</v>
      </c>
      <c r="J1043" s="36">
        <f t="shared" si="50"/>
        <v>0</v>
      </c>
      <c r="K1043"/>
    </row>
    <row r="1044" spans="1:11" ht="15.75">
      <c r="A1044" s="10" t="s">
        <v>1147</v>
      </c>
      <c r="B1044" s="10" t="s">
        <v>1148</v>
      </c>
      <c r="C1044" s="11" t="s">
        <v>147</v>
      </c>
      <c r="D1044" s="10">
        <v>87614027647</v>
      </c>
      <c r="E1044" s="12">
        <v>48</v>
      </c>
      <c r="F1044" s="13">
        <v>2.1940350000000004</v>
      </c>
      <c r="G1044" s="32">
        <f t="shared" si="49"/>
        <v>8.2276312500000017</v>
      </c>
      <c r="H1044" s="14"/>
      <c r="I1044" s="15">
        <f t="shared" si="48"/>
        <v>0</v>
      </c>
      <c r="J1044" s="36">
        <f t="shared" si="50"/>
        <v>0</v>
      </c>
      <c r="K1044"/>
    </row>
    <row r="1045" spans="1:11" ht="15.75">
      <c r="A1045" s="10" t="s">
        <v>2353</v>
      </c>
      <c r="B1045" s="10" t="s">
        <v>2354</v>
      </c>
      <c r="C1045" s="11" t="s">
        <v>26</v>
      </c>
      <c r="D1045" s="10">
        <v>87614026633</v>
      </c>
      <c r="E1045" s="12">
        <v>30</v>
      </c>
      <c r="F1045" s="13">
        <v>12.093605987143199</v>
      </c>
      <c r="G1045" s="32">
        <f t="shared" si="49"/>
        <v>45.351022451786996</v>
      </c>
      <c r="H1045" s="14"/>
      <c r="I1045" s="15">
        <f t="shared" si="48"/>
        <v>0</v>
      </c>
      <c r="J1045" s="36">
        <f t="shared" si="50"/>
        <v>0</v>
      </c>
      <c r="K1045"/>
    </row>
    <row r="1046" spans="1:11" ht="15.75">
      <c r="A1046" s="10" t="s">
        <v>2327</v>
      </c>
      <c r="B1046" s="10" t="s">
        <v>2328</v>
      </c>
      <c r="C1046" s="11" t="s">
        <v>20</v>
      </c>
      <c r="D1046" s="10">
        <v>87614025155</v>
      </c>
      <c r="E1046" s="12">
        <v>9</v>
      </c>
      <c r="F1046" s="13">
        <v>13.223961426767561</v>
      </c>
      <c r="G1046" s="32">
        <f t="shared" si="49"/>
        <v>49.58985535037835</v>
      </c>
      <c r="H1046" s="14"/>
      <c r="I1046" s="15">
        <f t="shared" si="48"/>
        <v>0</v>
      </c>
      <c r="J1046" s="36">
        <f t="shared" si="50"/>
        <v>0</v>
      </c>
      <c r="K1046"/>
    </row>
    <row r="1047" spans="1:11" ht="15.75">
      <c r="A1047" s="10" t="s">
        <v>962</v>
      </c>
      <c r="B1047" s="10" t="s">
        <v>963</v>
      </c>
      <c r="C1047" s="11" t="s">
        <v>43</v>
      </c>
      <c r="D1047" s="10">
        <v>87614210285</v>
      </c>
      <c r="E1047" s="12">
        <v>48</v>
      </c>
      <c r="F1047" s="13">
        <v>1.9274544356532257</v>
      </c>
      <c r="G1047" s="32">
        <f t="shared" si="49"/>
        <v>7.2279541336995967</v>
      </c>
      <c r="H1047" s="14"/>
      <c r="I1047" s="15">
        <f t="shared" si="48"/>
        <v>0</v>
      </c>
      <c r="J1047" s="36">
        <f t="shared" si="50"/>
        <v>0</v>
      </c>
      <c r="K1047"/>
    </row>
    <row r="1048" spans="1:11" ht="15.75">
      <c r="A1048" s="10" t="s">
        <v>948</v>
      </c>
      <c r="B1048" s="10" t="s">
        <v>949</v>
      </c>
      <c r="C1048" s="11" t="s">
        <v>43</v>
      </c>
      <c r="D1048" s="10">
        <v>87614020624</v>
      </c>
      <c r="E1048" s="12">
        <v>16</v>
      </c>
      <c r="F1048" s="13">
        <v>8.7556861042937424</v>
      </c>
      <c r="G1048" s="32">
        <f t="shared" si="49"/>
        <v>32.833822891101534</v>
      </c>
      <c r="H1048" s="14"/>
      <c r="I1048" s="15">
        <f t="shared" si="48"/>
        <v>0</v>
      </c>
      <c r="J1048" s="36">
        <f t="shared" si="50"/>
        <v>0</v>
      </c>
      <c r="K1048"/>
    </row>
    <row r="1049" spans="1:11" ht="15.75">
      <c r="A1049" s="10" t="s">
        <v>2120</v>
      </c>
      <c r="B1049" s="10" t="s">
        <v>2121</v>
      </c>
      <c r="C1049" s="11" t="s">
        <v>43</v>
      </c>
      <c r="D1049" s="10">
        <v>87614020785</v>
      </c>
      <c r="E1049" s="12">
        <v>30</v>
      </c>
      <c r="F1049" s="13">
        <v>3.6458646294468098</v>
      </c>
      <c r="G1049" s="32">
        <f t="shared" si="49"/>
        <v>13.671992360425536</v>
      </c>
      <c r="H1049" s="14"/>
      <c r="I1049" s="15">
        <f t="shared" si="48"/>
        <v>0</v>
      </c>
      <c r="J1049" s="36">
        <f t="shared" si="50"/>
        <v>0</v>
      </c>
      <c r="K1049"/>
    </row>
    <row r="1050" spans="1:11" ht="15.75">
      <c r="A1050" s="10" t="s">
        <v>1083</v>
      </c>
      <c r="B1050" s="10" t="s">
        <v>1084</v>
      </c>
      <c r="C1050" s="11" t="s">
        <v>43</v>
      </c>
      <c r="D1050" s="10">
        <v>87614024646</v>
      </c>
      <c r="E1050" s="12">
        <v>30</v>
      </c>
      <c r="F1050" s="13">
        <v>5.6068377868670041</v>
      </c>
      <c r="G1050" s="32">
        <f t="shared" si="49"/>
        <v>21.025641700751265</v>
      </c>
      <c r="H1050" s="14"/>
      <c r="I1050" s="15">
        <f t="shared" si="48"/>
        <v>0</v>
      </c>
      <c r="J1050" s="36">
        <f t="shared" si="50"/>
        <v>0</v>
      </c>
      <c r="K1050"/>
    </row>
    <row r="1051" spans="1:11" ht="15.75">
      <c r="A1051" s="10" t="s">
        <v>2116</v>
      </c>
      <c r="B1051" s="10" t="s">
        <v>2117</v>
      </c>
      <c r="C1051" s="11" t="s">
        <v>43</v>
      </c>
      <c r="D1051" s="10">
        <v>87614020693</v>
      </c>
      <c r="E1051" s="12">
        <v>30</v>
      </c>
      <c r="F1051" s="13">
        <v>4.4747068466713884</v>
      </c>
      <c r="G1051" s="32">
        <f t="shared" si="49"/>
        <v>16.780150675017708</v>
      </c>
      <c r="H1051" s="14"/>
      <c r="I1051" s="15">
        <f t="shared" si="48"/>
        <v>0</v>
      </c>
      <c r="J1051" s="36">
        <f t="shared" si="50"/>
        <v>0</v>
      </c>
      <c r="K1051"/>
    </row>
    <row r="1052" spans="1:11" ht="15.75">
      <c r="A1052" s="10" t="s">
        <v>2130</v>
      </c>
      <c r="B1052" s="10" t="s">
        <v>2131</v>
      </c>
      <c r="C1052" s="11" t="s">
        <v>43</v>
      </c>
      <c r="D1052" s="10">
        <v>87614021010</v>
      </c>
      <c r="E1052" s="12">
        <v>30</v>
      </c>
      <c r="F1052" s="13">
        <v>6.1249728161882633</v>
      </c>
      <c r="G1052" s="32">
        <f t="shared" si="49"/>
        <v>22.968648060705988</v>
      </c>
      <c r="H1052" s="14"/>
      <c r="I1052" s="15">
        <f t="shared" si="48"/>
        <v>0</v>
      </c>
      <c r="J1052" s="36">
        <f t="shared" si="50"/>
        <v>0</v>
      </c>
      <c r="K1052"/>
    </row>
    <row r="1053" spans="1:11" ht="15.75">
      <c r="A1053" s="10" t="s">
        <v>282</v>
      </c>
      <c r="B1053" s="10" t="s">
        <v>283</v>
      </c>
      <c r="C1053" s="11" t="s">
        <v>12</v>
      </c>
      <c r="D1053" s="10">
        <v>87614021676</v>
      </c>
      <c r="E1053" s="12">
        <v>30</v>
      </c>
      <c r="F1053" s="13">
        <v>9.710706324427349</v>
      </c>
      <c r="G1053" s="32">
        <f t="shared" si="49"/>
        <v>36.415148716602559</v>
      </c>
      <c r="H1053" s="14"/>
      <c r="I1053" s="15">
        <f t="shared" si="48"/>
        <v>0</v>
      </c>
      <c r="J1053" s="36">
        <f t="shared" si="50"/>
        <v>0</v>
      </c>
      <c r="K1053"/>
    </row>
    <row r="1054" spans="1:11" ht="15.75">
      <c r="A1054" s="10" t="s">
        <v>966</v>
      </c>
      <c r="B1054" s="10" t="s">
        <v>967</v>
      </c>
      <c r="C1054" s="11" t="s">
        <v>103</v>
      </c>
      <c r="D1054" s="10">
        <v>87614210353</v>
      </c>
      <c r="E1054" s="12">
        <v>30</v>
      </c>
      <c r="F1054" s="13">
        <v>18.941404083703304</v>
      </c>
      <c r="G1054" s="32">
        <f t="shared" si="49"/>
        <v>71.030265313887384</v>
      </c>
      <c r="H1054" s="14"/>
      <c r="I1054" s="15">
        <f t="shared" si="48"/>
        <v>0</v>
      </c>
      <c r="J1054" s="36">
        <f t="shared" si="50"/>
        <v>0</v>
      </c>
      <c r="K1054"/>
    </row>
    <row r="1055" spans="1:11" ht="15.75">
      <c r="A1055" s="10" t="s">
        <v>1091</v>
      </c>
      <c r="B1055" s="10" t="s">
        <v>1092</v>
      </c>
      <c r="C1055" s="11" t="s">
        <v>20</v>
      </c>
      <c r="D1055" s="10">
        <v>87614024721</v>
      </c>
      <c r="E1055" s="12">
        <v>30</v>
      </c>
      <c r="F1055" s="13">
        <v>13.780174675627231</v>
      </c>
      <c r="G1055" s="32">
        <f t="shared" si="49"/>
        <v>51.675655033602119</v>
      </c>
      <c r="H1055" s="14"/>
      <c r="I1055" s="15">
        <f t="shared" si="48"/>
        <v>0</v>
      </c>
      <c r="J1055" s="36">
        <f t="shared" si="50"/>
        <v>0</v>
      </c>
      <c r="K1055"/>
    </row>
    <row r="1056" spans="1:11" ht="15.75">
      <c r="A1056" s="10" t="s">
        <v>1057</v>
      </c>
      <c r="B1056" s="10" t="s">
        <v>1058</v>
      </c>
      <c r="C1056" s="11" t="s">
        <v>184</v>
      </c>
      <c r="D1056" s="10">
        <v>87614023755</v>
      </c>
      <c r="E1056" s="12">
        <v>30</v>
      </c>
      <c r="F1056" s="13">
        <v>10.530568404245081</v>
      </c>
      <c r="G1056" s="32">
        <f t="shared" si="49"/>
        <v>39.489631515919051</v>
      </c>
      <c r="H1056" s="14"/>
      <c r="I1056" s="15">
        <f t="shared" si="48"/>
        <v>0</v>
      </c>
      <c r="J1056" s="36">
        <f t="shared" si="50"/>
        <v>0</v>
      </c>
      <c r="K1056"/>
    </row>
    <row r="1057" spans="1:11" ht="15.75">
      <c r="A1057" s="10" t="s">
        <v>2472</v>
      </c>
      <c r="B1057" s="10" t="s">
        <v>2473</v>
      </c>
      <c r="C1057" s="11" t="s">
        <v>256</v>
      </c>
      <c r="D1057" s="10">
        <v>87614029030</v>
      </c>
      <c r="E1057" s="12">
        <v>30</v>
      </c>
      <c r="F1057" s="13">
        <v>18.403313458696175</v>
      </c>
      <c r="G1057" s="32">
        <f t="shared" si="49"/>
        <v>69.012425470110657</v>
      </c>
      <c r="H1057" s="14"/>
      <c r="I1057" s="15">
        <f t="shared" si="48"/>
        <v>0</v>
      </c>
      <c r="J1057" s="36">
        <f t="shared" si="50"/>
        <v>0</v>
      </c>
      <c r="K1057"/>
    </row>
    <row r="1058" spans="1:11" ht="15.75">
      <c r="A1058" s="10" t="s">
        <v>1141</v>
      </c>
      <c r="B1058" s="10" t="s">
        <v>1142</v>
      </c>
      <c r="C1058" s="11" t="s">
        <v>12</v>
      </c>
      <c r="D1058" s="10">
        <v>87614027302</v>
      </c>
      <c r="E1058" s="12">
        <v>30</v>
      </c>
      <c r="F1058" s="13">
        <v>9.1559899999999992</v>
      </c>
      <c r="G1058" s="32">
        <f t="shared" si="49"/>
        <v>34.334962499999996</v>
      </c>
      <c r="H1058" s="14"/>
      <c r="I1058" s="15">
        <f t="shared" si="48"/>
        <v>0</v>
      </c>
      <c r="J1058" s="36">
        <f t="shared" si="50"/>
        <v>0</v>
      </c>
      <c r="K1058"/>
    </row>
    <row r="1059" spans="1:11" ht="15.75">
      <c r="A1059" s="10" t="s">
        <v>2438</v>
      </c>
      <c r="B1059" s="10" t="s">
        <v>2439</v>
      </c>
      <c r="C1059" s="11" t="s">
        <v>12</v>
      </c>
      <c r="D1059" s="10">
        <v>87614028460</v>
      </c>
      <c r="E1059" s="12">
        <v>48</v>
      </c>
      <c r="F1059" s="13">
        <v>10.462446817185771</v>
      </c>
      <c r="G1059" s="32">
        <f t="shared" si="49"/>
        <v>39.234175564446645</v>
      </c>
      <c r="H1059" s="14"/>
      <c r="I1059" s="15">
        <f t="shared" si="48"/>
        <v>0</v>
      </c>
      <c r="J1059" s="36">
        <f t="shared" si="50"/>
        <v>0</v>
      </c>
      <c r="K1059"/>
    </row>
    <row r="1060" spans="1:11" ht="15.75">
      <c r="A1060" s="10" t="s">
        <v>2132</v>
      </c>
      <c r="B1060" s="10" t="s">
        <v>2133</v>
      </c>
      <c r="C1060" s="11" t="s">
        <v>12</v>
      </c>
      <c r="D1060" s="10">
        <v>87614210131</v>
      </c>
      <c r="E1060" s="12">
        <v>30</v>
      </c>
      <c r="F1060" s="13">
        <v>7.1671214917141262</v>
      </c>
      <c r="G1060" s="32">
        <f t="shared" si="49"/>
        <v>26.876705593927973</v>
      </c>
      <c r="H1060" s="14"/>
      <c r="I1060" s="15">
        <f t="shared" si="48"/>
        <v>0</v>
      </c>
      <c r="J1060" s="36">
        <f t="shared" si="50"/>
        <v>0</v>
      </c>
      <c r="K1060"/>
    </row>
    <row r="1061" spans="1:11" ht="15.75">
      <c r="A1061" s="10" t="s">
        <v>2426</v>
      </c>
      <c r="B1061" s="10" t="s">
        <v>2427</v>
      </c>
      <c r="C1061" s="11" t="s">
        <v>256</v>
      </c>
      <c r="D1061" s="10">
        <v>87614028149</v>
      </c>
      <c r="E1061" s="12">
        <v>30</v>
      </c>
      <c r="F1061" s="13">
        <v>8.3732057119514902</v>
      </c>
      <c r="G1061" s="32">
        <f t="shared" si="49"/>
        <v>31.39952141981809</v>
      </c>
      <c r="H1061" s="14"/>
      <c r="I1061" s="15">
        <f t="shared" si="48"/>
        <v>0</v>
      </c>
      <c r="J1061" s="36">
        <f t="shared" si="50"/>
        <v>0</v>
      </c>
      <c r="K1061"/>
    </row>
    <row r="1062" spans="1:11" ht="15.75">
      <c r="A1062" s="10" t="s">
        <v>2512</v>
      </c>
      <c r="B1062" s="10" t="s">
        <v>2513</v>
      </c>
      <c r="C1062" s="11" t="s">
        <v>48</v>
      </c>
      <c r="D1062" s="10">
        <v>87614029757</v>
      </c>
      <c r="E1062" s="12">
        <v>30</v>
      </c>
      <c r="F1062" s="13">
        <v>7.3273825836686797</v>
      </c>
      <c r="G1062" s="32">
        <f t="shared" si="49"/>
        <v>27.477684688757549</v>
      </c>
      <c r="H1062" s="14"/>
      <c r="I1062" s="15">
        <f t="shared" si="48"/>
        <v>0</v>
      </c>
      <c r="J1062" s="36">
        <f t="shared" si="50"/>
        <v>0</v>
      </c>
      <c r="K1062"/>
    </row>
    <row r="1063" spans="1:11" ht="15.75">
      <c r="A1063" s="10" t="s">
        <v>972</v>
      </c>
      <c r="B1063" s="10" t="s">
        <v>973</v>
      </c>
      <c r="C1063" s="11" t="s">
        <v>71</v>
      </c>
      <c r="D1063" s="10">
        <v>87614210438</v>
      </c>
      <c r="E1063" s="12">
        <v>30</v>
      </c>
      <c r="F1063" s="13">
        <v>66.172839496545748</v>
      </c>
      <c r="G1063" s="32">
        <f t="shared" si="49"/>
        <v>248.14814811204656</v>
      </c>
      <c r="H1063" s="14"/>
      <c r="I1063" s="15">
        <f t="shared" si="48"/>
        <v>0</v>
      </c>
      <c r="J1063" s="36">
        <f t="shared" si="50"/>
        <v>0</v>
      </c>
      <c r="K1063"/>
    </row>
    <row r="1064" spans="1:11" ht="15.75">
      <c r="A1064" s="10" t="s">
        <v>2376</v>
      </c>
      <c r="B1064" s="10" t="s">
        <v>2377</v>
      </c>
      <c r="C1064" s="11" t="s">
        <v>1026</v>
      </c>
      <c r="D1064" s="10">
        <v>87614027050</v>
      </c>
      <c r="E1064" s="12">
        <v>48</v>
      </c>
      <c r="F1064" s="13">
        <v>13.051576172605257</v>
      </c>
      <c r="G1064" s="32">
        <f t="shared" si="49"/>
        <v>48.943410647269715</v>
      </c>
      <c r="H1064" s="14"/>
      <c r="I1064" s="15">
        <f t="shared" si="48"/>
        <v>0</v>
      </c>
      <c r="J1064" s="36">
        <f t="shared" si="50"/>
        <v>0</v>
      </c>
      <c r="K1064"/>
    </row>
    <row r="1065" spans="1:11" ht="15.75">
      <c r="A1065" s="10" t="s">
        <v>1237</v>
      </c>
      <c r="B1065" s="10" t="s">
        <v>1238</v>
      </c>
      <c r="C1065" s="11" t="s">
        <v>33</v>
      </c>
      <c r="D1065" s="10">
        <v>87614010830</v>
      </c>
      <c r="E1065" s="12">
        <v>12</v>
      </c>
      <c r="F1065" s="13">
        <v>8.8673967689999991</v>
      </c>
      <c r="G1065" s="32">
        <f t="shared" si="49"/>
        <v>33.252737883749994</v>
      </c>
      <c r="H1065" s="14"/>
      <c r="I1065" s="15">
        <f t="shared" si="48"/>
        <v>0</v>
      </c>
      <c r="J1065" s="36">
        <f t="shared" si="50"/>
        <v>0</v>
      </c>
      <c r="K1065"/>
    </row>
    <row r="1066" spans="1:11" ht="15.75">
      <c r="A1066" s="10" t="s">
        <v>2176</v>
      </c>
      <c r="B1066" s="10" t="s">
        <v>2177</v>
      </c>
      <c r="C1066" s="11" t="s">
        <v>43</v>
      </c>
      <c r="D1066" s="10">
        <v>87614021461</v>
      </c>
      <c r="E1066" s="12">
        <v>30</v>
      </c>
      <c r="F1066" s="13">
        <v>11.349743770695362</v>
      </c>
      <c r="G1066" s="32">
        <f t="shared" si="49"/>
        <v>42.561539140107605</v>
      </c>
      <c r="H1066" s="14"/>
      <c r="I1066" s="15">
        <f t="shared" si="48"/>
        <v>0</v>
      </c>
      <c r="J1066" s="36">
        <f t="shared" si="50"/>
        <v>0</v>
      </c>
      <c r="K1066"/>
    </row>
    <row r="1067" spans="1:11" ht="15.75">
      <c r="A1067" s="10" t="s">
        <v>2351</v>
      </c>
      <c r="B1067" s="10" t="s">
        <v>2352</v>
      </c>
      <c r="C1067" s="11" t="s">
        <v>43</v>
      </c>
      <c r="D1067" s="10">
        <v>87614026626</v>
      </c>
      <c r="E1067" s="12">
        <v>30</v>
      </c>
      <c r="F1067" s="13">
        <v>11.705133142688679</v>
      </c>
      <c r="G1067" s="32">
        <f t="shared" si="49"/>
        <v>43.894249285082545</v>
      </c>
      <c r="H1067" s="14"/>
      <c r="I1067" s="15">
        <f t="shared" si="48"/>
        <v>0</v>
      </c>
      <c r="J1067" s="36">
        <f t="shared" si="50"/>
        <v>0</v>
      </c>
      <c r="K1067"/>
    </row>
    <row r="1068" spans="1:11" ht="15.75">
      <c r="A1068" s="10" t="s">
        <v>2229</v>
      </c>
      <c r="B1068" s="10" t="s">
        <v>2230</v>
      </c>
      <c r="C1068" s="11" t="s">
        <v>235</v>
      </c>
      <c r="D1068" s="10">
        <v>87614022901</v>
      </c>
      <c r="E1068" s="12">
        <v>20</v>
      </c>
      <c r="F1068" s="13">
        <v>19.138555</v>
      </c>
      <c r="G1068" s="32">
        <f t="shared" si="49"/>
        <v>71.769581250000002</v>
      </c>
      <c r="H1068" s="14"/>
      <c r="I1068" s="15">
        <f t="shared" si="48"/>
        <v>0</v>
      </c>
      <c r="J1068" s="36">
        <f t="shared" si="50"/>
        <v>0</v>
      </c>
      <c r="K1068"/>
    </row>
    <row r="1069" spans="1:11" ht="15.75">
      <c r="A1069" s="10" t="s">
        <v>2219</v>
      </c>
      <c r="B1069" s="10" t="s">
        <v>2220</v>
      </c>
      <c r="C1069" s="11" t="s">
        <v>26</v>
      </c>
      <c r="D1069" s="10">
        <v>87614022758</v>
      </c>
      <c r="E1069" s="12">
        <v>30</v>
      </c>
      <c r="F1069" s="13">
        <v>12.630417271624877</v>
      </c>
      <c r="G1069" s="32">
        <f t="shared" si="49"/>
        <v>47.364064768593288</v>
      </c>
      <c r="H1069" s="14"/>
      <c r="I1069" s="15">
        <f t="shared" si="48"/>
        <v>0</v>
      </c>
      <c r="J1069" s="36">
        <f t="shared" si="50"/>
        <v>0</v>
      </c>
      <c r="K1069"/>
    </row>
    <row r="1070" spans="1:11" ht="15.75">
      <c r="A1070" s="10" t="s">
        <v>950</v>
      </c>
      <c r="B1070" s="10" t="s">
        <v>951</v>
      </c>
      <c r="C1070" s="11" t="s">
        <v>43</v>
      </c>
      <c r="D1070" s="10">
        <v>87614020655</v>
      </c>
      <c r="E1070" s="12">
        <v>48</v>
      </c>
      <c r="F1070" s="13">
        <v>3.1269641123215282</v>
      </c>
      <c r="G1070" s="32">
        <f t="shared" si="49"/>
        <v>11.72611542120573</v>
      </c>
      <c r="H1070" s="14"/>
      <c r="I1070" s="15">
        <f t="shared" si="48"/>
        <v>0</v>
      </c>
      <c r="J1070" s="36">
        <f t="shared" si="50"/>
        <v>0</v>
      </c>
      <c r="K1070"/>
    </row>
    <row r="1071" spans="1:11" ht="15.75">
      <c r="A1071" s="10" t="s">
        <v>2205</v>
      </c>
      <c r="B1071" s="10" t="s">
        <v>2206</v>
      </c>
      <c r="C1071" s="11" t="s">
        <v>48</v>
      </c>
      <c r="D1071" s="10">
        <v>87614022345</v>
      </c>
      <c r="E1071" s="12">
        <v>30</v>
      </c>
      <c r="F1071" s="13">
        <v>17.933283749643341</v>
      </c>
      <c r="G1071" s="32">
        <f t="shared" si="49"/>
        <v>67.249814061162525</v>
      </c>
      <c r="H1071" s="14"/>
      <c r="I1071" s="15">
        <f t="shared" si="48"/>
        <v>0</v>
      </c>
      <c r="J1071" s="36">
        <f t="shared" si="50"/>
        <v>0</v>
      </c>
      <c r="K1071"/>
    </row>
    <row r="1072" spans="1:11" ht="15.75">
      <c r="A1072" s="10" t="s">
        <v>300</v>
      </c>
      <c r="B1072" s="10" t="s">
        <v>301</v>
      </c>
      <c r="C1072" s="11" t="s">
        <v>235</v>
      </c>
      <c r="D1072" s="10">
        <v>87614025612</v>
      </c>
      <c r="E1072" s="12">
        <v>30</v>
      </c>
      <c r="F1072" s="13">
        <v>8.86</v>
      </c>
      <c r="G1072" s="32">
        <f t="shared" si="49"/>
        <v>33.224999999999994</v>
      </c>
      <c r="H1072" s="14"/>
      <c r="I1072" s="15">
        <f t="shared" si="48"/>
        <v>0</v>
      </c>
      <c r="J1072" s="36">
        <f t="shared" si="50"/>
        <v>0</v>
      </c>
      <c r="K1072"/>
    </row>
    <row r="1073" spans="1:11" ht="15.75">
      <c r="A1073" s="10" t="s">
        <v>2343</v>
      </c>
      <c r="B1073" s="10" t="s">
        <v>2344</v>
      </c>
      <c r="C1073" s="11" t="s">
        <v>235</v>
      </c>
      <c r="D1073" s="10">
        <v>87614025605</v>
      </c>
      <c r="E1073" s="12">
        <v>48</v>
      </c>
      <c r="F1073" s="13">
        <v>4.2850231559650309</v>
      </c>
      <c r="G1073" s="32">
        <f t="shared" si="49"/>
        <v>16.068836834868865</v>
      </c>
      <c r="H1073" s="14"/>
      <c r="I1073" s="15">
        <f t="shared" si="48"/>
        <v>0</v>
      </c>
      <c r="J1073" s="36">
        <f t="shared" si="50"/>
        <v>0</v>
      </c>
      <c r="K1073"/>
    </row>
    <row r="1074" spans="1:11" ht="15.75">
      <c r="A1074" s="10" t="s">
        <v>292</v>
      </c>
      <c r="B1074" s="10" t="s">
        <v>293</v>
      </c>
      <c r="C1074" s="11" t="s">
        <v>235</v>
      </c>
      <c r="D1074" s="10">
        <v>87614023656</v>
      </c>
      <c r="E1074" s="12">
        <v>30</v>
      </c>
      <c r="F1074" s="13">
        <v>9.230953627381048</v>
      </c>
      <c r="G1074" s="32">
        <f t="shared" si="49"/>
        <v>34.616076102678932</v>
      </c>
      <c r="H1074" s="14"/>
      <c r="I1074" s="15">
        <f t="shared" si="48"/>
        <v>0</v>
      </c>
      <c r="J1074" s="36">
        <f t="shared" si="50"/>
        <v>0</v>
      </c>
      <c r="K1074"/>
    </row>
    <row r="1075" spans="1:11" ht="15.75">
      <c r="A1075" s="10" t="s">
        <v>946</v>
      </c>
      <c r="B1075" s="10" t="s">
        <v>947</v>
      </c>
      <c r="C1075" s="11" t="s">
        <v>235</v>
      </c>
      <c r="D1075" s="10">
        <v>87614020341</v>
      </c>
      <c r="E1075" s="12">
        <v>30</v>
      </c>
      <c r="F1075" s="13">
        <v>4.502255177187596</v>
      </c>
      <c r="G1075" s="32">
        <f t="shared" si="49"/>
        <v>16.883456914453486</v>
      </c>
      <c r="H1075" s="14"/>
      <c r="I1075" s="15">
        <f t="shared" si="48"/>
        <v>0</v>
      </c>
      <c r="J1075" s="36">
        <f t="shared" si="50"/>
        <v>0</v>
      </c>
      <c r="K1075"/>
    </row>
    <row r="1076" spans="1:11" ht="15.75">
      <c r="A1076" s="10" t="s">
        <v>233</v>
      </c>
      <c r="B1076" s="10" t="s">
        <v>234</v>
      </c>
      <c r="C1076" s="11" t="s">
        <v>235</v>
      </c>
      <c r="D1076" s="10">
        <v>87614020358</v>
      </c>
      <c r="E1076" s="12">
        <v>20</v>
      </c>
      <c r="F1076" s="13">
        <v>12.537281281371619</v>
      </c>
      <c r="G1076" s="32">
        <f t="shared" si="49"/>
        <v>47.014804805143569</v>
      </c>
      <c r="H1076" s="14"/>
      <c r="I1076" s="15">
        <f t="shared" si="48"/>
        <v>0</v>
      </c>
      <c r="J1076" s="36">
        <f t="shared" si="50"/>
        <v>0</v>
      </c>
      <c r="K1076"/>
    </row>
    <row r="1077" spans="1:11" ht="15.75">
      <c r="A1077" s="10" t="s">
        <v>2257</v>
      </c>
      <c r="B1077" s="10" t="s">
        <v>2258</v>
      </c>
      <c r="C1077" s="11" t="s">
        <v>235</v>
      </c>
      <c r="D1077" s="10">
        <v>87614023472</v>
      </c>
      <c r="E1077" s="12">
        <v>48</v>
      </c>
      <c r="F1077" s="13">
        <v>3.1965602369063792</v>
      </c>
      <c r="G1077" s="32">
        <f t="shared" si="49"/>
        <v>11.987100888398922</v>
      </c>
      <c r="H1077" s="14"/>
      <c r="I1077" s="15">
        <f t="shared" si="48"/>
        <v>0</v>
      </c>
      <c r="J1077" s="36">
        <f t="shared" si="50"/>
        <v>0</v>
      </c>
      <c r="K1077"/>
    </row>
    <row r="1078" spans="1:11" ht="15.75">
      <c r="A1078" s="10" t="s">
        <v>1137</v>
      </c>
      <c r="B1078" s="10" t="s">
        <v>1138</v>
      </c>
      <c r="C1078" s="11" t="s">
        <v>235</v>
      </c>
      <c r="D1078" s="10">
        <v>87614027166</v>
      </c>
      <c r="E1078" s="12">
        <v>30</v>
      </c>
      <c r="F1078" s="13">
        <v>8.5618585325671361</v>
      </c>
      <c r="G1078" s="32">
        <f t="shared" si="49"/>
        <v>32.106969497126762</v>
      </c>
      <c r="H1078" s="14"/>
      <c r="I1078" s="15">
        <f t="shared" si="48"/>
        <v>0</v>
      </c>
      <c r="J1078" s="36">
        <f t="shared" si="50"/>
        <v>0</v>
      </c>
      <c r="K1078"/>
    </row>
    <row r="1079" spans="1:11" ht="15.75">
      <c r="A1079" s="10" t="s">
        <v>1115</v>
      </c>
      <c r="B1079" s="10" t="s">
        <v>1116</v>
      </c>
      <c r="C1079" s="11" t="s">
        <v>235</v>
      </c>
      <c r="D1079" s="10">
        <v>87614026114</v>
      </c>
      <c r="E1079" s="12">
        <v>30</v>
      </c>
      <c r="F1079" s="13">
        <v>7.77</v>
      </c>
      <c r="G1079" s="32">
        <f t="shared" si="49"/>
        <v>29.137499999999999</v>
      </c>
      <c r="H1079" s="14"/>
      <c r="I1079" s="15">
        <f t="shared" si="48"/>
        <v>0</v>
      </c>
      <c r="J1079" s="36">
        <f t="shared" si="50"/>
        <v>0</v>
      </c>
      <c r="K1079"/>
    </row>
    <row r="1080" spans="1:11" ht="15.75">
      <c r="A1080" s="10" t="s">
        <v>2203</v>
      </c>
      <c r="B1080" s="10" t="s">
        <v>2204</v>
      </c>
      <c r="C1080" s="11" t="s">
        <v>1026</v>
      </c>
      <c r="D1080" s="10">
        <v>87614022246</v>
      </c>
      <c r="E1080" s="12">
        <v>12</v>
      </c>
      <c r="F1080" s="13">
        <v>9.4617466581734568</v>
      </c>
      <c r="G1080" s="32">
        <f t="shared" si="49"/>
        <v>35.48154996815046</v>
      </c>
      <c r="H1080" s="14"/>
      <c r="I1080" s="15">
        <f t="shared" si="48"/>
        <v>0</v>
      </c>
      <c r="J1080" s="36">
        <f t="shared" si="50"/>
        <v>0</v>
      </c>
      <c r="K1080"/>
    </row>
    <row r="1081" spans="1:11" ht="15.75">
      <c r="A1081" s="10" t="s">
        <v>1024</v>
      </c>
      <c r="B1081" s="10" t="s">
        <v>1025</v>
      </c>
      <c r="C1081" s="11" t="s">
        <v>1026</v>
      </c>
      <c r="D1081" s="10">
        <v>87614022239</v>
      </c>
      <c r="E1081" s="12">
        <v>20</v>
      </c>
      <c r="F1081" s="13">
        <v>4.8336043732809095</v>
      </c>
      <c r="G1081" s="32">
        <f t="shared" si="49"/>
        <v>18.126016399803412</v>
      </c>
      <c r="H1081" s="14"/>
      <c r="I1081" s="15">
        <f t="shared" si="48"/>
        <v>0</v>
      </c>
      <c r="J1081" s="36">
        <f t="shared" si="50"/>
        <v>0</v>
      </c>
      <c r="K1081"/>
    </row>
    <row r="1082" spans="1:11" ht="15.75">
      <c r="A1082" s="10" t="s">
        <v>2198</v>
      </c>
      <c r="B1082" s="10" t="s">
        <v>2614</v>
      </c>
      <c r="C1082" s="11" t="s">
        <v>26</v>
      </c>
      <c r="D1082" s="10">
        <v>87614022055</v>
      </c>
      <c r="E1082" s="12">
        <v>20</v>
      </c>
      <c r="F1082" s="13">
        <v>20.853250564945956</v>
      </c>
      <c r="G1082" s="32">
        <f t="shared" si="49"/>
        <v>78.199689618547339</v>
      </c>
      <c r="H1082" s="14"/>
      <c r="I1082" s="15">
        <f t="shared" si="48"/>
        <v>0</v>
      </c>
      <c r="J1082" s="36">
        <f t="shared" si="50"/>
        <v>0</v>
      </c>
      <c r="K1082"/>
    </row>
    <row r="1083" spans="1:11" ht="15.75">
      <c r="A1083" s="10" t="s">
        <v>1033</v>
      </c>
      <c r="B1083" s="10" t="s">
        <v>1034</v>
      </c>
      <c r="C1083" s="11" t="s">
        <v>36</v>
      </c>
      <c r="D1083" s="10">
        <v>87614022598</v>
      </c>
      <c r="E1083" s="12">
        <v>20</v>
      </c>
      <c r="F1083" s="13">
        <v>5.0835875119551686</v>
      </c>
      <c r="G1083" s="32">
        <f t="shared" si="49"/>
        <v>19.063453169831881</v>
      </c>
      <c r="H1083" s="14"/>
      <c r="I1083" s="15">
        <f t="shared" si="48"/>
        <v>0</v>
      </c>
      <c r="J1083" s="36">
        <f t="shared" si="50"/>
        <v>0</v>
      </c>
      <c r="K1083"/>
    </row>
    <row r="1084" spans="1:11" ht="15.75">
      <c r="A1084" s="10" t="s">
        <v>2392</v>
      </c>
      <c r="B1084" s="10" t="s">
        <v>2393</v>
      </c>
      <c r="C1084" s="11" t="s">
        <v>315</v>
      </c>
      <c r="D1084" s="10">
        <v>87614027371</v>
      </c>
      <c r="E1084" s="12">
        <v>30</v>
      </c>
      <c r="F1084" s="13">
        <v>20.946876705043859</v>
      </c>
      <c r="G1084" s="32">
        <f t="shared" si="49"/>
        <v>78.550787643914475</v>
      </c>
      <c r="H1084" s="14"/>
      <c r="I1084" s="15">
        <f t="shared" si="48"/>
        <v>0</v>
      </c>
      <c r="J1084" s="36">
        <f t="shared" si="50"/>
        <v>0</v>
      </c>
      <c r="K1084"/>
    </row>
    <row r="1085" spans="1:11" ht="15.75">
      <c r="A1085" s="10" t="s">
        <v>2486</v>
      </c>
      <c r="B1085" s="10" t="s">
        <v>2487</v>
      </c>
      <c r="C1085" s="11" t="s">
        <v>15</v>
      </c>
      <c r="D1085" s="10">
        <v>87614029337</v>
      </c>
      <c r="E1085" s="12">
        <v>30</v>
      </c>
      <c r="F1085" s="13">
        <v>13.399797909330987</v>
      </c>
      <c r="G1085" s="32">
        <f t="shared" si="49"/>
        <v>50.249242159991198</v>
      </c>
      <c r="H1085" s="14"/>
      <c r="I1085" s="15">
        <f t="shared" si="48"/>
        <v>0</v>
      </c>
      <c r="J1085" s="36">
        <f t="shared" si="50"/>
        <v>0</v>
      </c>
      <c r="K1085"/>
    </row>
    <row r="1086" spans="1:11" ht="15.75">
      <c r="A1086" s="10" t="s">
        <v>1037</v>
      </c>
      <c r="B1086" s="10" t="s">
        <v>1038</v>
      </c>
      <c r="C1086" s="11" t="s">
        <v>184</v>
      </c>
      <c r="D1086" s="10">
        <v>87614022628</v>
      </c>
      <c r="E1086" s="12">
        <v>48</v>
      </c>
      <c r="F1086" s="13">
        <v>9.3800000000000008</v>
      </c>
      <c r="G1086" s="32">
        <f t="shared" si="49"/>
        <v>35.175000000000004</v>
      </c>
      <c r="H1086" s="14"/>
      <c r="I1086" s="15">
        <f t="shared" si="48"/>
        <v>0</v>
      </c>
      <c r="J1086" s="36">
        <f t="shared" si="50"/>
        <v>0</v>
      </c>
      <c r="K1086"/>
    </row>
    <row r="1087" spans="1:11" ht="15.75">
      <c r="A1087" s="10" t="s">
        <v>1035</v>
      </c>
      <c r="B1087" s="10" t="s">
        <v>1036</v>
      </c>
      <c r="C1087" s="11" t="s">
        <v>184</v>
      </c>
      <c r="D1087" s="10">
        <v>87614022611</v>
      </c>
      <c r="E1087" s="12">
        <v>48</v>
      </c>
      <c r="F1087" s="13">
        <v>9.98</v>
      </c>
      <c r="G1087" s="32">
        <f t="shared" si="49"/>
        <v>37.425000000000004</v>
      </c>
      <c r="H1087" s="14"/>
      <c r="I1087" s="15">
        <f t="shared" si="48"/>
        <v>0</v>
      </c>
      <c r="J1087" s="36">
        <f t="shared" si="50"/>
        <v>0</v>
      </c>
      <c r="K1087"/>
    </row>
    <row r="1088" spans="1:11" ht="15.75">
      <c r="A1088" s="10" t="s">
        <v>1004</v>
      </c>
      <c r="B1088" s="10" t="s">
        <v>1005</v>
      </c>
      <c r="C1088" s="11" t="s">
        <v>64</v>
      </c>
      <c r="D1088" s="10">
        <v>87614021300</v>
      </c>
      <c r="E1088" s="12">
        <v>30</v>
      </c>
      <c r="F1088" s="13">
        <v>5.3475523520730404</v>
      </c>
      <c r="G1088" s="32">
        <f t="shared" si="49"/>
        <v>20.053321320273902</v>
      </c>
      <c r="H1088" s="14"/>
      <c r="I1088" s="15">
        <f t="shared" si="48"/>
        <v>0</v>
      </c>
      <c r="J1088" s="36">
        <f t="shared" si="50"/>
        <v>0</v>
      </c>
      <c r="K1088"/>
    </row>
    <row r="1089" spans="1:11" ht="15.75">
      <c r="A1089" s="10" t="s">
        <v>994</v>
      </c>
      <c r="B1089" s="10" t="s">
        <v>995</v>
      </c>
      <c r="C1089" s="11" t="s">
        <v>256</v>
      </c>
      <c r="D1089" s="10">
        <v>87614021195</v>
      </c>
      <c r="E1089" s="12">
        <v>48</v>
      </c>
      <c r="F1089" s="13">
        <v>9.5666456100411583</v>
      </c>
      <c r="G1089" s="32">
        <f t="shared" si="49"/>
        <v>35.874921037654346</v>
      </c>
      <c r="H1089" s="14"/>
      <c r="I1089" s="15">
        <f t="shared" si="48"/>
        <v>0</v>
      </c>
      <c r="J1089" s="36">
        <f t="shared" si="50"/>
        <v>0</v>
      </c>
      <c r="K1089"/>
    </row>
    <row r="1090" spans="1:11" ht="15.75">
      <c r="A1090" s="10" t="s">
        <v>1139</v>
      </c>
      <c r="B1090" s="10" t="s">
        <v>1140</v>
      </c>
      <c r="C1090" s="11" t="s">
        <v>256</v>
      </c>
      <c r="D1090" s="10">
        <v>87614027203</v>
      </c>
      <c r="E1090" s="12">
        <v>30</v>
      </c>
      <c r="F1090" s="13">
        <v>11.179640812349323</v>
      </c>
      <c r="G1090" s="32">
        <f t="shared" si="49"/>
        <v>41.923653046309958</v>
      </c>
      <c r="H1090" s="14"/>
      <c r="I1090" s="15">
        <f t="shared" si="48"/>
        <v>0</v>
      </c>
      <c r="J1090" s="36">
        <f t="shared" si="50"/>
        <v>0</v>
      </c>
      <c r="K1090"/>
    </row>
    <row r="1091" spans="1:11" ht="15.75">
      <c r="A1091" s="10" t="s">
        <v>2259</v>
      </c>
      <c r="B1091" s="10" t="s">
        <v>2260</v>
      </c>
      <c r="C1091" s="11" t="s">
        <v>71</v>
      </c>
      <c r="D1091" s="10">
        <v>87614023687</v>
      </c>
      <c r="E1091" s="12">
        <v>48</v>
      </c>
      <c r="F1091" s="13">
        <v>10.336559709480818</v>
      </c>
      <c r="G1091" s="32">
        <f t="shared" si="49"/>
        <v>38.762098910553071</v>
      </c>
      <c r="H1091" s="14"/>
      <c r="I1091" s="15">
        <f t="shared" ref="I1091:I1154" si="51">F1091*H1091</f>
        <v>0</v>
      </c>
      <c r="J1091" s="36">
        <f t="shared" si="50"/>
        <v>0</v>
      </c>
      <c r="K1091"/>
    </row>
    <row r="1092" spans="1:11" ht="15.75">
      <c r="A1092" s="10" t="s">
        <v>1055</v>
      </c>
      <c r="B1092" s="10" t="s">
        <v>1056</v>
      </c>
      <c r="C1092" s="11" t="s">
        <v>103</v>
      </c>
      <c r="D1092" s="10">
        <v>87614023748</v>
      </c>
      <c r="E1092" s="12">
        <v>144</v>
      </c>
      <c r="F1092" s="13">
        <v>16.943805941667968</v>
      </c>
      <c r="G1092" s="32">
        <f t="shared" ref="G1092:G1155" si="52">F1092*$I$1</f>
        <v>63.539272281254881</v>
      </c>
      <c r="H1092" s="14"/>
      <c r="I1092" s="15">
        <f t="shared" si="51"/>
        <v>0</v>
      </c>
      <c r="J1092" s="36">
        <f t="shared" ref="J1092:J1155" si="53">G1092*H1092</f>
        <v>0</v>
      </c>
      <c r="K1092"/>
    </row>
    <row r="1093" spans="1:11" ht="15.75">
      <c r="A1093" s="10" t="s">
        <v>1109</v>
      </c>
      <c r="B1093" s="10" t="s">
        <v>1110</v>
      </c>
      <c r="C1093" s="11" t="s">
        <v>36</v>
      </c>
      <c r="D1093" s="10">
        <v>87614025346</v>
      </c>
      <c r="E1093" s="12">
        <v>30</v>
      </c>
      <c r="F1093" s="13">
        <v>6.2749094092605491</v>
      </c>
      <c r="G1093" s="32">
        <f t="shared" si="52"/>
        <v>23.53091028472706</v>
      </c>
      <c r="H1093" s="14"/>
      <c r="I1093" s="15">
        <f t="shared" si="51"/>
        <v>0</v>
      </c>
      <c r="J1093" s="36">
        <f t="shared" si="53"/>
        <v>0</v>
      </c>
      <c r="K1093"/>
    </row>
    <row r="1094" spans="1:11" ht="15.75">
      <c r="A1094" s="10" t="s">
        <v>1135</v>
      </c>
      <c r="B1094" s="10" t="s">
        <v>1136</v>
      </c>
      <c r="C1094" s="11" t="s">
        <v>103</v>
      </c>
      <c r="D1094" s="10">
        <v>87614027074</v>
      </c>
      <c r="E1094" s="12">
        <v>48</v>
      </c>
      <c r="F1094" s="13">
        <v>15.42258865391211</v>
      </c>
      <c r="G1094" s="32">
        <f t="shared" si="52"/>
        <v>57.834707452170413</v>
      </c>
      <c r="H1094" s="14"/>
      <c r="I1094" s="15">
        <f t="shared" si="51"/>
        <v>0</v>
      </c>
      <c r="J1094" s="36">
        <f t="shared" si="53"/>
        <v>0</v>
      </c>
      <c r="K1094"/>
    </row>
    <row r="1095" spans="1:11" ht="15.75">
      <c r="A1095" s="10" t="s">
        <v>958</v>
      </c>
      <c r="B1095" s="10" t="s">
        <v>959</v>
      </c>
      <c r="C1095" s="11" t="s">
        <v>15</v>
      </c>
      <c r="D1095" s="10">
        <v>87614210209</v>
      </c>
      <c r="E1095" s="12">
        <v>16</v>
      </c>
      <c r="F1095" s="13">
        <v>12.533938851623875</v>
      </c>
      <c r="G1095" s="32">
        <f t="shared" si="52"/>
        <v>47.00227069358953</v>
      </c>
      <c r="H1095" s="14"/>
      <c r="I1095" s="15">
        <f t="shared" si="51"/>
        <v>0</v>
      </c>
      <c r="J1095" s="36">
        <f t="shared" si="53"/>
        <v>0</v>
      </c>
      <c r="K1095"/>
    </row>
    <row r="1096" spans="1:11" ht="15.75">
      <c r="A1096" s="10" t="s">
        <v>2140</v>
      </c>
      <c r="B1096" s="10" t="s">
        <v>2141</v>
      </c>
      <c r="C1096" s="11" t="s">
        <v>15</v>
      </c>
      <c r="D1096" s="10">
        <v>87614210216</v>
      </c>
      <c r="E1096" s="12">
        <v>12</v>
      </c>
      <c r="F1096" s="13">
        <v>24.584322437368805</v>
      </c>
      <c r="G1096" s="32">
        <f t="shared" si="52"/>
        <v>92.191209140133012</v>
      </c>
      <c r="H1096" s="14"/>
      <c r="I1096" s="15">
        <f t="shared" si="51"/>
        <v>0</v>
      </c>
      <c r="J1096" s="36">
        <f t="shared" si="53"/>
        <v>0</v>
      </c>
      <c r="K1096"/>
    </row>
    <row r="1097" spans="1:11" ht="15.75">
      <c r="A1097" s="10" t="s">
        <v>309</v>
      </c>
      <c r="B1097" s="10" t="s">
        <v>310</v>
      </c>
      <c r="C1097" s="11" t="s">
        <v>15</v>
      </c>
      <c r="D1097" s="10">
        <v>87614027586</v>
      </c>
      <c r="E1097" s="12">
        <v>48</v>
      </c>
      <c r="F1097" s="13">
        <v>2.3483574685285156</v>
      </c>
      <c r="G1097" s="32">
        <f t="shared" si="52"/>
        <v>8.8063405069819325</v>
      </c>
      <c r="H1097" s="14"/>
      <c r="I1097" s="15">
        <f t="shared" si="51"/>
        <v>0</v>
      </c>
      <c r="J1097" s="36">
        <f t="shared" si="53"/>
        <v>0</v>
      </c>
      <c r="K1097"/>
    </row>
    <row r="1098" spans="1:11" ht="15.75">
      <c r="A1098" s="10" t="s">
        <v>307</v>
      </c>
      <c r="B1098" s="10" t="s">
        <v>308</v>
      </c>
      <c r="C1098" s="11" t="s">
        <v>15</v>
      </c>
      <c r="D1098" s="10">
        <v>87614027142</v>
      </c>
      <c r="E1098" s="12">
        <v>48</v>
      </c>
      <c r="F1098" s="13">
        <v>3.44</v>
      </c>
      <c r="G1098" s="32">
        <f t="shared" si="52"/>
        <v>12.9</v>
      </c>
      <c r="H1098" s="14"/>
      <c r="I1098" s="15">
        <f t="shared" si="51"/>
        <v>0</v>
      </c>
      <c r="J1098" s="36">
        <f t="shared" si="53"/>
        <v>0</v>
      </c>
      <c r="K1098"/>
    </row>
    <row r="1099" spans="1:11" ht="15.75">
      <c r="A1099" s="10" t="s">
        <v>1121</v>
      </c>
      <c r="B1099" s="10" t="s">
        <v>1122</v>
      </c>
      <c r="C1099" s="11" t="s">
        <v>15</v>
      </c>
      <c r="D1099" s="10">
        <v>87614026701</v>
      </c>
      <c r="E1099" s="12">
        <v>48</v>
      </c>
      <c r="F1099" s="13">
        <v>2.0658790805076523</v>
      </c>
      <c r="G1099" s="32">
        <f t="shared" si="52"/>
        <v>7.7470465519036962</v>
      </c>
      <c r="H1099" s="14"/>
      <c r="I1099" s="15">
        <f t="shared" si="51"/>
        <v>0</v>
      </c>
      <c r="J1099" s="36">
        <f t="shared" si="53"/>
        <v>0</v>
      </c>
      <c r="K1099"/>
    </row>
    <row r="1100" spans="1:11" ht="15.75">
      <c r="A1100" s="10" t="s">
        <v>2110</v>
      </c>
      <c r="B1100" s="10" t="s">
        <v>2111</v>
      </c>
      <c r="C1100" s="11" t="s">
        <v>26</v>
      </c>
      <c r="D1100" s="10">
        <v>87614020365</v>
      </c>
      <c r="E1100" s="12">
        <v>15</v>
      </c>
      <c r="F1100" s="13">
        <v>22.365166678644435</v>
      </c>
      <c r="G1100" s="32">
        <f t="shared" si="52"/>
        <v>83.869375044916637</v>
      </c>
      <c r="H1100" s="14"/>
      <c r="I1100" s="15">
        <f t="shared" si="51"/>
        <v>0</v>
      </c>
      <c r="J1100" s="36">
        <f t="shared" si="53"/>
        <v>0</v>
      </c>
      <c r="K1100"/>
    </row>
    <row r="1101" spans="1:11" ht="15.75">
      <c r="A1101" s="10" t="s">
        <v>2160</v>
      </c>
      <c r="B1101" s="10" t="s">
        <v>2161</v>
      </c>
      <c r="C1101" s="11" t="s">
        <v>20</v>
      </c>
      <c r="D1101" s="10">
        <v>87614210605</v>
      </c>
      <c r="E1101" s="12">
        <v>30</v>
      </c>
      <c r="F1101" s="13">
        <v>18.766646167925906</v>
      </c>
      <c r="G1101" s="32">
        <f t="shared" si="52"/>
        <v>70.374923129722148</v>
      </c>
      <c r="H1101" s="14"/>
      <c r="I1101" s="15">
        <f t="shared" si="51"/>
        <v>0</v>
      </c>
      <c r="J1101" s="36">
        <f t="shared" si="53"/>
        <v>0</v>
      </c>
      <c r="K1101"/>
    </row>
    <row r="1102" spans="1:11" ht="15.75">
      <c r="A1102" s="10" t="s">
        <v>2331</v>
      </c>
      <c r="B1102" s="10" t="s">
        <v>2332</v>
      </c>
      <c r="C1102" s="11" t="s">
        <v>256</v>
      </c>
      <c r="D1102" s="10">
        <v>87614025285</v>
      </c>
      <c r="E1102" s="12">
        <v>30</v>
      </c>
      <c r="F1102" s="13">
        <v>20.317167905510075</v>
      </c>
      <c r="G1102" s="32">
        <f t="shared" si="52"/>
        <v>76.189379645662783</v>
      </c>
      <c r="H1102" s="14"/>
      <c r="I1102" s="15">
        <f t="shared" si="51"/>
        <v>0</v>
      </c>
      <c r="J1102" s="36">
        <f t="shared" si="53"/>
        <v>0</v>
      </c>
      <c r="K1102"/>
    </row>
    <row r="1103" spans="1:11" ht="15.75">
      <c r="A1103" s="10" t="s">
        <v>2476</v>
      </c>
      <c r="B1103" s="10" t="s">
        <v>2477</v>
      </c>
      <c r="C1103" s="11" t="s">
        <v>235</v>
      </c>
      <c r="D1103" s="10">
        <v>87614029122</v>
      </c>
      <c r="E1103" s="12">
        <v>30</v>
      </c>
      <c r="F1103" s="13">
        <v>9.2969675984946196</v>
      </c>
      <c r="G1103" s="32">
        <f t="shared" si="52"/>
        <v>34.86362849435482</v>
      </c>
      <c r="H1103" s="14"/>
      <c r="I1103" s="15">
        <f t="shared" si="51"/>
        <v>0</v>
      </c>
      <c r="J1103" s="36">
        <f t="shared" si="53"/>
        <v>0</v>
      </c>
      <c r="K1103"/>
    </row>
    <row r="1104" spans="1:11" ht="15.75">
      <c r="A1104" s="10" t="s">
        <v>2309</v>
      </c>
      <c r="B1104" s="10" t="s">
        <v>2310</v>
      </c>
      <c r="C1104" s="11" t="s">
        <v>64</v>
      </c>
      <c r="D1104" s="10" t="e">
        <v>#N/A</v>
      </c>
      <c r="E1104" s="12" t="e">
        <v>#N/A</v>
      </c>
      <c r="F1104" s="13">
        <v>7.0440212141204643</v>
      </c>
      <c r="G1104" s="32">
        <f t="shared" si="52"/>
        <v>26.415079552951742</v>
      </c>
      <c r="H1104" s="14"/>
      <c r="I1104" s="15">
        <f t="shared" si="51"/>
        <v>0</v>
      </c>
      <c r="J1104" s="36">
        <f t="shared" si="53"/>
        <v>0</v>
      </c>
      <c r="K1104"/>
    </row>
    <row r="1105" spans="1:11" ht="15.75">
      <c r="A1105" s="10" t="s">
        <v>2233</v>
      </c>
      <c r="B1105" s="10" t="s">
        <v>2234</v>
      </c>
      <c r="C1105" s="11" t="s">
        <v>23</v>
      </c>
      <c r="D1105" s="10">
        <v>87614022970</v>
      </c>
      <c r="E1105" s="12">
        <v>12</v>
      </c>
      <c r="F1105" s="13">
        <v>20.54716464798851</v>
      </c>
      <c r="G1105" s="32">
        <f t="shared" si="52"/>
        <v>77.051867429956914</v>
      </c>
      <c r="H1105" s="14"/>
      <c r="I1105" s="15">
        <f t="shared" si="51"/>
        <v>0</v>
      </c>
      <c r="J1105" s="36">
        <f t="shared" si="53"/>
        <v>0</v>
      </c>
      <c r="K1105"/>
    </row>
    <row r="1106" spans="1:11" ht="15.75">
      <c r="A1106" s="10" t="s">
        <v>2124</v>
      </c>
      <c r="B1106" s="10" t="s">
        <v>2125</v>
      </c>
      <c r="C1106" s="11" t="s">
        <v>1026</v>
      </c>
      <c r="D1106" s="10">
        <v>87614020907</v>
      </c>
      <c r="E1106" s="12">
        <v>30</v>
      </c>
      <c r="F1106" s="13">
        <v>18.186677387938989</v>
      </c>
      <c r="G1106" s="32">
        <f t="shared" si="52"/>
        <v>68.200040204771213</v>
      </c>
      <c r="H1106" s="14"/>
      <c r="I1106" s="15">
        <f t="shared" si="51"/>
        <v>0</v>
      </c>
      <c r="J1106" s="36">
        <f t="shared" si="53"/>
        <v>0</v>
      </c>
      <c r="K1106"/>
    </row>
    <row r="1107" spans="1:11" ht="15.75">
      <c r="A1107" s="10" t="s">
        <v>2339</v>
      </c>
      <c r="B1107" s="10" t="s">
        <v>2340</v>
      </c>
      <c r="C1107" s="11" t="s">
        <v>71</v>
      </c>
      <c r="D1107" s="10" t="e">
        <v>#N/A</v>
      </c>
      <c r="E1107" s="12" t="e">
        <v>#N/A</v>
      </c>
      <c r="F1107" s="13">
        <v>12.834892859360359</v>
      </c>
      <c r="G1107" s="32">
        <f t="shared" si="52"/>
        <v>48.130848222601344</v>
      </c>
      <c r="H1107" s="14"/>
      <c r="I1107" s="15">
        <f t="shared" si="51"/>
        <v>0</v>
      </c>
      <c r="J1107" s="36">
        <f t="shared" si="53"/>
        <v>0</v>
      </c>
      <c r="K1107"/>
    </row>
    <row r="1108" spans="1:11" ht="15.75">
      <c r="A1108" s="10" t="s">
        <v>1103</v>
      </c>
      <c r="B1108" s="10" t="s">
        <v>1104</v>
      </c>
      <c r="C1108" s="11" t="s">
        <v>64</v>
      </c>
      <c r="D1108" s="10">
        <v>87614025209</v>
      </c>
      <c r="E1108" s="12">
        <v>9</v>
      </c>
      <c r="F1108" s="13">
        <v>6.8089061445862198</v>
      </c>
      <c r="G1108" s="32">
        <f t="shared" si="52"/>
        <v>25.533398042198325</v>
      </c>
      <c r="H1108" s="14"/>
      <c r="I1108" s="15">
        <f t="shared" si="51"/>
        <v>0</v>
      </c>
      <c r="J1108" s="36">
        <f t="shared" si="53"/>
        <v>0</v>
      </c>
      <c r="K1108"/>
    </row>
    <row r="1109" spans="1:11" ht="15.75">
      <c r="A1109" s="10" t="s">
        <v>2532</v>
      </c>
      <c r="B1109" s="10" t="s">
        <v>2533</v>
      </c>
      <c r="C1109" s="11" t="s">
        <v>26</v>
      </c>
      <c r="D1109" s="10">
        <v>87614020839</v>
      </c>
      <c r="E1109" s="12">
        <v>12</v>
      </c>
      <c r="F1109" s="13">
        <v>12.288577483222818</v>
      </c>
      <c r="G1109" s="32">
        <f t="shared" si="52"/>
        <v>46.082165562085571</v>
      </c>
      <c r="H1109" s="14"/>
      <c r="I1109" s="15">
        <f t="shared" si="51"/>
        <v>0</v>
      </c>
      <c r="J1109" s="36">
        <f t="shared" si="53"/>
        <v>0</v>
      </c>
      <c r="K1109"/>
    </row>
    <row r="1110" spans="1:11" ht="15.75">
      <c r="A1110" s="10" t="s">
        <v>2372</v>
      </c>
      <c r="B1110" s="10" t="s">
        <v>2373</v>
      </c>
      <c r="C1110" s="11" t="s">
        <v>26</v>
      </c>
      <c r="D1110" s="10">
        <v>87614027012</v>
      </c>
      <c r="E1110" s="12">
        <v>16</v>
      </c>
      <c r="F1110" s="13">
        <v>21.73840843341797</v>
      </c>
      <c r="G1110" s="32">
        <f t="shared" si="52"/>
        <v>81.519031625317382</v>
      </c>
      <c r="H1110" s="14"/>
      <c r="I1110" s="15">
        <f t="shared" si="51"/>
        <v>0</v>
      </c>
      <c r="J1110" s="36">
        <f t="shared" si="53"/>
        <v>0</v>
      </c>
      <c r="K1110"/>
    </row>
    <row r="1111" spans="1:11" ht="15.75">
      <c r="A1111" s="10" t="s">
        <v>2446</v>
      </c>
      <c r="B1111" s="10" t="s">
        <v>2447</v>
      </c>
      <c r="C1111" s="11" t="s">
        <v>20</v>
      </c>
      <c r="D1111" s="10">
        <v>87614028637</v>
      </c>
      <c r="E1111" s="12">
        <v>30</v>
      </c>
      <c r="F1111" s="13">
        <v>9.1557284044841882</v>
      </c>
      <c r="G1111" s="32">
        <f t="shared" si="52"/>
        <v>34.333981516815705</v>
      </c>
      <c r="H1111" s="14"/>
      <c r="I1111" s="15">
        <f t="shared" si="51"/>
        <v>0</v>
      </c>
      <c r="J1111" s="36">
        <f t="shared" si="53"/>
        <v>0</v>
      </c>
      <c r="K1111"/>
    </row>
    <row r="1112" spans="1:11" ht="15.75">
      <c r="A1112" s="10" t="s">
        <v>992</v>
      </c>
      <c r="B1112" s="10" t="s">
        <v>993</v>
      </c>
      <c r="C1112" s="11" t="s">
        <v>12</v>
      </c>
      <c r="D1112" s="10">
        <v>87614021188</v>
      </c>
      <c r="E1112" s="12">
        <v>30</v>
      </c>
      <c r="F1112" s="13">
        <v>22.425379495635063</v>
      </c>
      <c r="G1112" s="32">
        <f t="shared" si="52"/>
        <v>84.095173108631485</v>
      </c>
      <c r="H1112" s="14"/>
      <c r="I1112" s="15">
        <f t="shared" si="51"/>
        <v>0</v>
      </c>
      <c r="J1112" s="36">
        <f t="shared" si="53"/>
        <v>0</v>
      </c>
      <c r="K1112"/>
    </row>
    <row r="1113" spans="1:11" ht="15.75">
      <c r="A1113" s="10" t="s">
        <v>1073</v>
      </c>
      <c r="B1113" s="10" t="s">
        <v>1074</v>
      </c>
      <c r="C1113" s="11" t="s">
        <v>20</v>
      </c>
      <c r="D1113" s="10">
        <v>87614024288</v>
      </c>
      <c r="E1113" s="12">
        <v>9</v>
      </c>
      <c r="F1113" s="13">
        <v>14.199656360150195</v>
      </c>
      <c r="G1113" s="32">
        <f t="shared" si="52"/>
        <v>53.248711350563234</v>
      </c>
      <c r="H1113" s="14"/>
      <c r="I1113" s="15">
        <f t="shared" si="51"/>
        <v>0</v>
      </c>
      <c r="J1113" s="36">
        <f t="shared" si="53"/>
        <v>0</v>
      </c>
      <c r="K1113"/>
    </row>
    <row r="1114" spans="1:11" ht="15.75">
      <c r="A1114" s="10" t="s">
        <v>2474</v>
      </c>
      <c r="B1114" s="10" t="s">
        <v>2475</v>
      </c>
      <c r="C1114" s="11" t="s">
        <v>33</v>
      </c>
      <c r="D1114" s="10">
        <v>87614029047</v>
      </c>
      <c r="E1114" s="12">
        <v>48</v>
      </c>
      <c r="F1114" s="13">
        <v>30.258740494014173</v>
      </c>
      <c r="G1114" s="32">
        <f t="shared" si="52"/>
        <v>113.47027685255316</v>
      </c>
      <c r="H1114" s="14"/>
      <c r="I1114" s="15">
        <f t="shared" si="51"/>
        <v>0</v>
      </c>
      <c r="J1114" s="36">
        <f t="shared" si="53"/>
        <v>0</v>
      </c>
      <c r="K1114"/>
    </row>
    <row r="1115" spans="1:11" ht="15.75">
      <c r="A1115" s="10" t="s">
        <v>1145</v>
      </c>
      <c r="B1115" s="10" t="s">
        <v>1146</v>
      </c>
      <c r="C1115" s="11" t="s">
        <v>54</v>
      </c>
      <c r="D1115" s="10">
        <v>87614027616</v>
      </c>
      <c r="E1115" s="12">
        <v>20</v>
      </c>
      <c r="F1115" s="13">
        <v>11.225004769848111</v>
      </c>
      <c r="G1115" s="32">
        <f t="shared" si="52"/>
        <v>42.093767886930415</v>
      </c>
      <c r="H1115" s="14"/>
      <c r="I1115" s="15">
        <f t="shared" si="51"/>
        <v>0</v>
      </c>
      <c r="J1115" s="36">
        <f t="shared" si="53"/>
        <v>0</v>
      </c>
      <c r="K1115"/>
    </row>
    <row r="1116" spans="1:11" ht="15.75">
      <c r="A1116" s="10" t="s">
        <v>2420</v>
      </c>
      <c r="B1116" s="10" t="s">
        <v>2421</v>
      </c>
      <c r="C1116" s="11" t="s">
        <v>64</v>
      </c>
      <c r="D1116" s="10">
        <v>87614028026</v>
      </c>
      <c r="E1116" s="12">
        <v>20</v>
      </c>
      <c r="F1116" s="13">
        <v>13.327685502562082</v>
      </c>
      <c r="G1116" s="32">
        <f t="shared" si="52"/>
        <v>49.978820634607807</v>
      </c>
      <c r="H1116" s="14"/>
      <c r="I1116" s="15">
        <f t="shared" si="51"/>
        <v>0</v>
      </c>
      <c r="J1116" s="36">
        <f t="shared" si="53"/>
        <v>0</v>
      </c>
      <c r="K1116"/>
    </row>
    <row r="1117" spans="1:11" ht="15.75">
      <c r="A1117" s="10" t="s">
        <v>1211</v>
      </c>
      <c r="B1117" s="10" t="s">
        <v>1212</v>
      </c>
      <c r="C1117" s="11" t="s">
        <v>181</v>
      </c>
      <c r="D1117" s="10">
        <v>87614029900</v>
      </c>
      <c r="E1117" s="12">
        <v>30</v>
      </c>
      <c r="F1117" s="13">
        <v>9.0063014311108329</v>
      </c>
      <c r="G1117" s="32">
        <f t="shared" si="52"/>
        <v>33.773630366665621</v>
      </c>
      <c r="H1117" s="14"/>
      <c r="I1117" s="15">
        <f t="shared" si="51"/>
        <v>0</v>
      </c>
      <c r="J1117" s="36">
        <f t="shared" si="53"/>
        <v>0</v>
      </c>
      <c r="K1117"/>
    </row>
    <row r="1118" spans="1:11" ht="15.75">
      <c r="A1118" s="10" t="s">
        <v>1205</v>
      </c>
      <c r="B1118" s="10" t="s">
        <v>1206</v>
      </c>
      <c r="C1118" s="11" t="s">
        <v>181</v>
      </c>
      <c r="D1118" s="10">
        <v>87614029795</v>
      </c>
      <c r="E1118" s="12">
        <v>48</v>
      </c>
      <c r="F1118" s="13">
        <v>3.7294849999999995</v>
      </c>
      <c r="G1118" s="32">
        <f t="shared" si="52"/>
        <v>13.985568749999999</v>
      </c>
      <c r="H1118" s="14"/>
      <c r="I1118" s="15">
        <f t="shared" si="51"/>
        <v>0</v>
      </c>
      <c r="J1118" s="36">
        <f t="shared" si="53"/>
        <v>0</v>
      </c>
      <c r="K1118"/>
    </row>
    <row r="1119" spans="1:11" ht="15.75">
      <c r="A1119" s="10" t="s">
        <v>1217</v>
      </c>
      <c r="B1119" s="10" t="s">
        <v>1218</v>
      </c>
      <c r="C1119" s="11" t="s">
        <v>181</v>
      </c>
      <c r="D1119" s="10">
        <v>87614029948</v>
      </c>
      <c r="E1119" s="12">
        <v>30</v>
      </c>
      <c r="F1119" s="13">
        <v>10.9442275</v>
      </c>
      <c r="G1119" s="32">
        <f t="shared" si="52"/>
        <v>41.040853124999998</v>
      </c>
      <c r="H1119" s="14"/>
      <c r="I1119" s="15">
        <f t="shared" si="51"/>
        <v>0</v>
      </c>
      <c r="J1119" s="36">
        <f t="shared" si="53"/>
        <v>0</v>
      </c>
      <c r="K1119"/>
    </row>
    <row r="1120" spans="1:11" ht="15.75">
      <c r="A1120" s="10" t="s">
        <v>1215</v>
      </c>
      <c r="B1120" s="10" t="s">
        <v>1216</v>
      </c>
      <c r="C1120" s="11" t="s">
        <v>181</v>
      </c>
      <c r="D1120" s="10">
        <v>87614029931</v>
      </c>
      <c r="E1120" s="12">
        <v>48</v>
      </c>
      <c r="F1120" s="13">
        <v>5.8638674999999996</v>
      </c>
      <c r="G1120" s="32">
        <f t="shared" si="52"/>
        <v>21.989503124999999</v>
      </c>
      <c r="H1120" s="14"/>
      <c r="I1120" s="15">
        <f t="shared" si="51"/>
        <v>0</v>
      </c>
      <c r="J1120" s="36">
        <f t="shared" si="53"/>
        <v>0</v>
      </c>
      <c r="K1120"/>
    </row>
    <row r="1121" spans="1:11" ht="15.75">
      <c r="A1121" s="10" t="s">
        <v>1207</v>
      </c>
      <c r="B1121" s="10" t="s">
        <v>1208</v>
      </c>
      <c r="C1121" s="11" t="s">
        <v>181</v>
      </c>
      <c r="D1121" s="10">
        <v>87614029818</v>
      </c>
      <c r="E1121" s="12">
        <v>30</v>
      </c>
      <c r="F1121" s="13">
        <v>9.6032417202889793</v>
      </c>
      <c r="G1121" s="32">
        <f t="shared" si="52"/>
        <v>36.012156451083669</v>
      </c>
      <c r="H1121" s="14"/>
      <c r="I1121" s="15">
        <f t="shared" si="51"/>
        <v>0</v>
      </c>
      <c r="J1121" s="36">
        <f t="shared" si="53"/>
        <v>0</v>
      </c>
      <c r="K1121"/>
    </row>
    <row r="1122" spans="1:11" ht="15.75">
      <c r="A1122" s="10" t="s">
        <v>2142</v>
      </c>
      <c r="B1122" s="10" t="s">
        <v>2143</v>
      </c>
      <c r="C1122" s="11" t="s">
        <v>184</v>
      </c>
      <c r="D1122" s="10">
        <v>87614210223</v>
      </c>
      <c r="E1122" s="12">
        <v>30</v>
      </c>
      <c r="F1122" s="13">
        <v>10.365216937251054</v>
      </c>
      <c r="G1122" s="32">
        <f t="shared" si="52"/>
        <v>38.86956351469145</v>
      </c>
      <c r="H1122" s="14"/>
      <c r="I1122" s="15">
        <f t="shared" si="51"/>
        <v>0</v>
      </c>
      <c r="J1122" s="36">
        <f t="shared" si="53"/>
        <v>0</v>
      </c>
      <c r="K1122"/>
    </row>
    <row r="1123" spans="1:11" ht="15.75">
      <c r="A1123" s="10" t="s">
        <v>2315</v>
      </c>
      <c r="B1123" s="10" t="s">
        <v>2316</v>
      </c>
      <c r="C1123" s="11" t="s">
        <v>120</v>
      </c>
      <c r="D1123" s="10">
        <v>87614024967</v>
      </c>
      <c r="E1123" s="12">
        <v>6</v>
      </c>
      <c r="F1123" s="13">
        <v>32.21353856289732</v>
      </c>
      <c r="G1123" s="32">
        <f t="shared" si="52"/>
        <v>120.80076961086495</v>
      </c>
      <c r="H1123" s="14"/>
      <c r="I1123" s="15">
        <f t="shared" si="51"/>
        <v>0</v>
      </c>
      <c r="J1123" s="36">
        <f t="shared" si="53"/>
        <v>0</v>
      </c>
      <c r="K1123"/>
    </row>
    <row r="1124" spans="1:11" ht="15.75">
      <c r="A1124" s="10" t="s">
        <v>1093</v>
      </c>
      <c r="B1124" s="10" t="s">
        <v>1094</v>
      </c>
      <c r="C1124" s="11" t="s">
        <v>120</v>
      </c>
      <c r="D1124" s="10">
        <v>87614024813</v>
      </c>
      <c r="E1124" s="12">
        <v>24</v>
      </c>
      <c r="F1124" s="13">
        <v>6.2987051430340459</v>
      </c>
      <c r="G1124" s="32">
        <f t="shared" si="52"/>
        <v>23.620144286377673</v>
      </c>
      <c r="H1124" s="14"/>
      <c r="I1124" s="15">
        <f t="shared" si="51"/>
        <v>0</v>
      </c>
      <c r="J1124" s="36">
        <f t="shared" si="53"/>
        <v>0</v>
      </c>
      <c r="K1124"/>
    </row>
    <row r="1125" spans="1:11" ht="15.75">
      <c r="A1125" s="10" t="s">
        <v>2355</v>
      </c>
      <c r="B1125" s="10" t="s">
        <v>2356</v>
      </c>
      <c r="C1125" s="11" t="s">
        <v>43</v>
      </c>
      <c r="D1125" s="10">
        <v>87614026657</v>
      </c>
      <c r="E1125" s="12">
        <v>30</v>
      </c>
      <c r="F1125" s="13">
        <v>6.2083837019367971</v>
      </c>
      <c r="G1125" s="32">
        <f t="shared" si="52"/>
        <v>23.281438882262989</v>
      </c>
      <c r="H1125" s="14"/>
      <c r="I1125" s="15">
        <f t="shared" si="51"/>
        <v>0</v>
      </c>
      <c r="J1125" s="36">
        <f t="shared" si="53"/>
        <v>0</v>
      </c>
      <c r="K1125"/>
    </row>
    <row r="1126" spans="1:11" ht="15.75">
      <c r="A1126" s="10" t="s">
        <v>1219</v>
      </c>
      <c r="B1126" s="10" t="s">
        <v>1220</v>
      </c>
      <c r="C1126" s="11" t="s">
        <v>212</v>
      </c>
      <c r="D1126" s="10">
        <v>87614029955</v>
      </c>
      <c r="E1126" s="12">
        <v>16</v>
      </c>
      <c r="F1126" s="13">
        <v>6.5294981738264521</v>
      </c>
      <c r="G1126" s="32">
        <f t="shared" si="52"/>
        <v>24.485618151849195</v>
      </c>
      <c r="H1126" s="14"/>
      <c r="I1126" s="15">
        <f t="shared" si="51"/>
        <v>0</v>
      </c>
      <c r="J1126" s="36">
        <f t="shared" si="53"/>
        <v>0</v>
      </c>
      <c r="K1126"/>
    </row>
    <row r="1127" spans="1:11" ht="15.75">
      <c r="A1127" s="10" t="s">
        <v>2196</v>
      </c>
      <c r="B1127" s="10" t="s">
        <v>2197</v>
      </c>
      <c r="C1127" s="11" t="s">
        <v>26</v>
      </c>
      <c r="D1127" s="10">
        <v>87614022024</v>
      </c>
      <c r="E1127" s="12">
        <v>16</v>
      </c>
      <c r="F1127" s="13">
        <v>13.394476115819211</v>
      </c>
      <c r="G1127" s="32">
        <f t="shared" si="52"/>
        <v>50.229285434322044</v>
      </c>
      <c r="H1127" s="14"/>
      <c r="I1127" s="15">
        <f t="shared" si="51"/>
        <v>0</v>
      </c>
      <c r="J1127" s="36">
        <f t="shared" si="53"/>
        <v>0</v>
      </c>
      <c r="K1127"/>
    </row>
    <row r="1128" spans="1:11" ht="15.75">
      <c r="A1128" s="10" t="s">
        <v>2345</v>
      </c>
      <c r="B1128" s="10" t="s">
        <v>2346</v>
      </c>
      <c r="C1128" s="11" t="s">
        <v>26</v>
      </c>
      <c r="D1128" s="10">
        <v>87614026558</v>
      </c>
      <c r="E1128" s="12">
        <v>16</v>
      </c>
      <c r="F1128" s="13">
        <v>6.2416465555986722</v>
      </c>
      <c r="G1128" s="32">
        <f t="shared" si="52"/>
        <v>23.406174583495019</v>
      </c>
      <c r="H1128" s="14"/>
      <c r="I1128" s="15">
        <f t="shared" si="51"/>
        <v>0</v>
      </c>
      <c r="J1128" s="36">
        <f t="shared" si="53"/>
        <v>0</v>
      </c>
      <c r="K1128"/>
    </row>
    <row r="1129" spans="1:11" ht="15.75">
      <c r="A1129" s="10" t="s">
        <v>1117</v>
      </c>
      <c r="B1129" s="10" t="s">
        <v>1118</v>
      </c>
      <c r="C1129" s="11" t="s">
        <v>26</v>
      </c>
      <c r="D1129" s="10">
        <v>87614026565</v>
      </c>
      <c r="E1129" s="12">
        <v>12</v>
      </c>
      <c r="F1129" s="13">
        <v>11.630337860364284</v>
      </c>
      <c r="G1129" s="32">
        <f t="shared" si="52"/>
        <v>43.613766976366065</v>
      </c>
      <c r="H1129" s="14"/>
      <c r="I1129" s="15">
        <f t="shared" si="51"/>
        <v>0</v>
      </c>
      <c r="J1129" s="36">
        <f t="shared" si="53"/>
        <v>0</v>
      </c>
      <c r="K1129"/>
    </row>
    <row r="1130" spans="1:11" ht="15.75">
      <c r="A1130" s="10" t="s">
        <v>988</v>
      </c>
      <c r="B1130" s="10" t="s">
        <v>989</v>
      </c>
      <c r="C1130" s="11" t="s">
        <v>26</v>
      </c>
      <c r="D1130" s="10">
        <v>87614021126</v>
      </c>
      <c r="E1130" s="12">
        <v>15</v>
      </c>
      <c r="F1130" s="13">
        <v>7.08</v>
      </c>
      <c r="G1130" s="32">
        <f t="shared" si="52"/>
        <v>26.55</v>
      </c>
      <c r="H1130" s="14"/>
      <c r="I1130" s="15">
        <f t="shared" si="51"/>
        <v>0</v>
      </c>
      <c r="J1130" s="36">
        <f t="shared" si="53"/>
        <v>0</v>
      </c>
      <c r="K1130"/>
    </row>
    <row r="1131" spans="1:11" ht="15.75">
      <c r="A1131" s="10" t="s">
        <v>1031</v>
      </c>
      <c r="B1131" s="10" t="s">
        <v>1032</v>
      </c>
      <c r="C1131" s="11" t="s">
        <v>256</v>
      </c>
      <c r="D1131" s="10">
        <v>87614022581</v>
      </c>
      <c r="E1131" s="12">
        <v>30</v>
      </c>
      <c r="F1131" s="13">
        <v>9.7964079245079798</v>
      </c>
      <c r="G1131" s="32">
        <f t="shared" si="52"/>
        <v>36.736529716904926</v>
      </c>
      <c r="H1131" s="14"/>
      <c r="I1131" s="15">
        <f t="shared" si="51"/>
        <v>0</v>
      </c>
      <c r="J1131" s="36">
        <f t="shared" si="53"/>
        <v>0</v>
      </c>
      <c r="K1131"/>
    </row>
    <row r="1132" spans="1:11" ht="15.75">
      <c r="A1132" s="10" t="s">
        <v>1000</v>
      </c>
      <c r="B1132" s="10" t="s">
        <v>1001</v>
      </c>
      <c r="C1132" s="11" t="s">
        <v>29</v>
      </c>
      <c r="D1132" s="10">
        <v>87614021249</v>
      </c>
      <c r="E1132" s="12">
        <v>30</v>
      </c>
      <c r="F1132" s="13">
        <v>3.8485121686791679</v>
      </c>
      <c r="G1132" s="32">
        <f t="shared" si="52"/>
        <v>14.431920632546881</v>
      </c>
      <c r="H1132" s="14"/>
      <c r="I1132" s="15">
        <f t="shared" si="51"/>
        <v>0</v>
      </c>
      <c r="J1132" s="36">
        <f t="shared" si="53"/>
        <v>0</v>
      </c>
      <c r="K1132"/>
    </row>
    <row r="1133" spans="1:11" ht="15.75">
      <c r="A1133" s="10" t="s">
        <v>1095</v>
      </c>
      <c r="B1133" s="10" t="s">
        <v>1096</v>
      </c>
      <c r="C1133" s="11" t="s">
        <v>64</v>
      </c>
      <c r="D1133" s="10">
        <v>87614025025</v>
      </c>
      <c r="E1133" s="12">
        <v>30</v>
      </c>
      <c r="F1133" s="13">
        <v>9.7032861493797</v>
      </c>
      <c r="G1133" s="32">
        <f t="shared" si="52"/>
        <v>36.387323060173877</v>
      </c>
      <c r="H1133" s="14"/>
      <c r="I1133" s="15">
        <f t="shared" si="51"/>
        <v>0</v>
      </c>
      <c r="J1133" s="36">
        <f t="shared" si="53"/>
        <v>0</v>
      </c>
      <c r="K1133"/>
    </row>
    <row r="1134" spans="1:11" ht="15.75">
      <c r="A1134" s="10" t="s">
        <v>2317</v>
      </c>
      <c r="B1134" s="10" t="s">
        <v>2318</v>
      </c>
      <c r="C1134" s="11" t="s">
        <v>64</v>
      </c>
      <c r="D1134" s="10">
        <v>87614025001</v>
      </c>
      <c r="E1134" s="12">
        <v>48</v>
      </c>
      <c r="F1134" s="13">
        <v>11.267426200374</v>
      </c>
      <c r="G1134" s="32">
        <f t="shared" si="52"/>
        <v>42.252848251402504</v>
      </c>
      <c r="H1134" s="14"/>
      <c r="I1134" s="15">
        <f t="shared" si="51"/>
        <v>0</v>
      </c>
      <c r="J1134" s="36">
        <f t="shared" si="53"/>
        <v>0</v>
      </c>
      <c r="K1134"/>
    </row>
    <row r="1135" spans="1:11" ht="15.75">
      <c r="A1135" s="10" t="s">
        <v>2321</v>
      </c>
      <c r="B1135" s="10" t="s">
        <v>2322</v>
      </c>
      <c r="C1135" s="11" t="s">
        <v>64</v>
      </c>
      <c r="D1135" s="10">
        <v>87614025100</v>
      </c>
      <c r="E1135" s="12">
        <v>30</v>
      </c>
      <c r="F1135" s="13">
        <v>8.7127177829999987</v>
      </c>
      <c r="G1135" s="32">
        <f t="shared" si="52"/>
        <v>32.672691686249998</v>
      </c>
      <c r="H1135" s="14"/>
      <c r="I1135" s="15">
        <f t="shared" si="51"/>
        <v>0</v>
      </c>
      <c r="J1135" s="36">
        <f t="shared" si="53"/>
        <v>0</v>
      </c>
      <c r="K1135"/>
    </row>
    <row r="1136" spans="1:11" ht="15.75">
      <c r="A1136" s="10" t="s">
        <v>2277</v>
      </c>
      <c r="B1136" s="10" t="s">
        <v>2278</v>
      </c>
      <c r="C1136" s="11" t="s">
        <v>64</v>
      </c>
      <c r="D1136" s="10">
        <v>87614024189</v>
      </c>
      <c r="E1136" s="12">
        <v>30</v>
      </c>
      <c r="F1136" s="13">
        <v>10.090709826681326</v>
      </c>
      <c r="G1136" s="32">
        <f t="shared" si="52"/>
        <v>37.840161850054976</v>
      </c>
      <c r="H1136" s="14"/>
      <c r="I1136" s="15">
        <f t="shared" si="51"/>
        <v>0</v>
      </c>
      <c r="J1136" s="36">
        <f t="shared" si="53"/>
        <v>0</v>
      </c>
      <c r="K1136"/>
    </row>
    <row r="1137" spans="1:11" ht="15.75">
      <c r="A1137" s="10" t="s">
        <v>1002</v>
      </c>
      <c r="B1137" s="10" t="s">
        <v>1003</v>
      </c>
      <c r="C1137" s="11" t="s">
        <v>103</v>
      </c>
      <c r="D1137" s="10">
        <v>87614021256</v>
      </c>
      <c r="E1137" s="12">
        <v>48</v>
      </c>
      <c r="F1137" s="13">
        <v>7.5977475125828864</v>
      </c>
      <c r="G1137" s="32">
        <f t="shared" si="52"/>
        <v>28.491553172185824</v>
      </c>
      <c r="H1137" s="14"/>
      <c r="I1137" s="15">
        <f t="shared" si="51"/>
        <v>0</v>
      </c>
      <c r="J1137" s="36">
        <f t="shared" si="53"/>
        <v>0</v>
      </c>
      <c r="K1137"/>
    </row>
    <row r="1138" spans="1:11" ht="15.75">
      <c r="A1138" s="10" t="s">
        <v>2227</v>
      </c>
      <c r="B1138" s="10" t="s">
        <v>2228</v>
      </c>
      <c r="C1138" s="11" t="s">
        <v>103</v>
      </c>
      <c r="D1138" s="10">
        <v>87614022895</v>
      </c>
      <c r="E1138" s="12">
        <v>30</v>
      </c>
      <c r="F1138" s="13">
        <v>21.545629657323182</v>
      </c>
      <c r="G1138" s="32">
        <f t="shared" si="52"/>
        <v>80.79611121496194</v>
      </c>
      <c r="H1138" s="14"/>
      <c r="I1138" s="15">
        <f t="shared" si="51"/>
        <v>0</v>
      </c>
      <c r="J1138" s="36">
        <f t="shared" si="53"/>
        <v>0</v>
      </c>
      <c r="K1138"/>
    </row>
    <row r="1139" spans="1:11" ht="15.75">
      <c r="A1139" s="10" t="s">
        <v>2217</v>
      </c>
      <c r="B1139" s="10" t="s">
        <v>2218</v>
      </c>
      <c r="C1139" s="11" t="s">
        <v>256</v>
      </c>
      <c r="D1139" s="10">
        <v>87614022680</v>
      </c>
      <c r="E1139" s="12">
        <v>30</v>
      </c>
      <c r="F1139" s="13">
        <v>3.9511152788208035</v>
      </c>
      <c r="G1139" s="32">
        <f t="shared" si="52"/>
        <v>14.816682295578014</v>
      </c>
      <c r="H1139" s="14"/>
      <c r="I1139" s="15">
        <f t="shared" si="51"/>
        <v>0</v>
      </c>
      <c r="J1139" s="36">
        <f t="shared" si="53"/>
        <v>0</v>
      </c>
      <c r="K1139"/>
    </row>
    <row r="1140" spans="1:11" ht="15.75">
      <c r="A1140" s="10" t="s">
        <v>286</v>
      </c>
      <c r="B1140" s="10" t="s">
        <v>287</v>
      </c>
      <c r="C1140" s="11" t="s">
        <v>256</v>
      </c>
      <c r="D1140" s="10">
        <v>87614022048</v>
      </c>
      <c r="E1140" s="12">
        <v>30</v>
      </c>
      <c r="F1140" s="13">
        <v>5.3576222525080182</v>
      </c>
      <c r="G1140" s="32">
        <f t="shared" si="52"/>
        <v>20.091083446905067</v>
      </c>
      <c r="H1140" s="14"/>
      <c r="I1140" s="15">
        <f t="shared" si="51"/>
        <v>0</v>
      </c>
      <c r="J1140" s="36">
        <f t="shared" si="53"/>
        <v>0</v>
      </c>
      <c r="K1140"/>
    </row>
    <row r="1141" spans="1:11" ht="15.75">
      <c r="A1141" s="10" t="s">
        <v>1678</v>
      </c>
      <c r="B1141" s="10" t="s">
        <v>1679</v>
      </c>
      <c r="C1141" s="11" t="s">
        <v>117</v>
      </c>
      <c r="D1141" s="10">
        <v>87614190457</v>
      </c>
      <c r="E1141" s="12">
        <v>30</v>
      </c>
      <c r="F1141" s="13">
        <v>34.386370205241498</v>
      </c>
      <c r="G1141" s="32">
        <f t="shared" si="52"/>
        <v>128.94888826965561</v>
      </c>
      <c r="H1141" s="14"/>
      <c r="I1141" s="15">
        <f t="shared" si="51"/>
        <v>0</v>
      </c>
      <c r="J1141" s="36">
        <f t="shared" si="53"/>
        <v>0</v>
      </c>
      <c r="K1141"/>
    </row>
    <row r="1142" spans="1:11" ht="15.75">
      <c r="A1142" s="10" t="s">
        <v>2269</v>
      </c>
      <c r="B1142" s="10" t="s">
        <v>2270</v>
      </c>
      <c r="C1142" s="11" t="s">
        <v>23</v>
      </c>
      <c r="D1142" s="10">
        <v>87614023908</v>
      </c>
      <c r="E1142" s="12">
        <v>30</v>
      </c>
      <c r="F1142" s="13">
        <v>9.6311313437439363</v>
      </c>
      <c r="G1142" s="32">
        <f t="shared" si="52"/>
        <v>36.116742539039763</v>
      </c>
      <c r="H1142" s="14"/>
      <c r="I1142" s="15">
        <f t="shared" si="51"/>
        <v>0</v>
      </c>
      <c r="J1142" s="36">
        <f t="shared" si="53"/>
        <v>0</v>
      </c>
      <c r="K1142"/>
    </row>
    <row r="1143" spans="1:11" ht="15.75">
      <c r="A1143" s="10" t="s">
        <v>2452</v>
      </c>
      <c r="B1143" s="10" t="s">
        <v>2453</v>
      </c>
      <c r="C1143" s="11" t="s">
        <v>103</v>
      </c>
      <c r="D1143" s="10">
        <v>87614028705</v>
      </c>
      <c r="E1143" s="12">
        <v>30</v>
      </c>
      <c r="F1143" s="13">
        <v>4.3289524999999998</v>
      </c>
      <c r="G1143" s="32">
        <f t="shared" si="52"/>
        <v>16.233571874999999</v>
      </c>
      <c r="H1143" s="14"/>
      <c r="I1143" s="15">
        <f t="shared" si="51"/>
        <v>0</v>
      </c>
      <c r="J1143" s="36">
        <f t="shared" si="53"/>
        <v>0</v>
      </c>
      <c r="K1143"/>
    </row>
    <row r="1144" spans="1:11" ht="15.75">
      <c r="A1144" s="10" t="s">
        <v>1163</v>
      </c>
      <c r="B1144" s="10" t="s">
        <v>1164</v>
      </c>
      <c r="C1144" s="11" t="s">
        <v>103</v>
      </c>
      <c r="D1144" s="10">
        <v>87614028187</v>
      </c>
      <c r="E1144" s="12">
        <v>30</v>
      </c>
      <c r="F1144" s="13">
        <v>6.8619099999999991</v>
      </c>
      <c r="G1144" s="32">
        <f t="shared" si="52"/>
        <v>25.732162499999998</v>
      </c>
      <c r="H1144" s="14"/>
      <c r="I1144" s="15">
        <f t="shared" si="51"/>
        <v>0</v>
      </c>
      <c r="J1144" s="36">
        <f t="shared" si="53"/>
        <v>0</v>
      </c>
      <c r="K1144"/>
    </row>
    <row r="1145" spans="1:11" ht="15.75">
      <c r="A1145" s="10" t="s">
        <v>1676</v>
      </c>
      <c r="B1145" s="10" t="s">
        <v>1677</v>
      </c>
      <c r="C1145" s="11" t="s">
        <v>117</v>
      </c>
      <c r="D1145" s="10">
        <v>87614190440</v>
      </c>
      <c r="E1145" s="12">
        <v>30</v>
      </c>
      <c r="F1145" s="13">
        <v>21.2181</v>
      </c>
      <c r="G1145" s="32">
        <f t="shared" si="52"/>
        <v>79.567875000000001</v>
      </c>
      <c r="H1145" s="14"/>
      <c r="I1145" s="15">
        <f t="shared" si="51"/>
        <v>0</v>
      </c>
      <c r="J1145" s="36">
        <f t="shared" si="53"/>
        <v>0</v>
      </c>
      <c r="K1145"/>
    </row>
    <row r="1146" spans="1:11" ht="15.75">
      <c r="A1146" s="10" t="s">
        <v>1680</v>
      </c>
      <c r="B1146" s="10" t="s">
        <v>1681</v>
      </c>
      <c r="C1146" s="11" t="s">
        <v>117</v>
      </c>
      <c r="D1146" s="10">
        <v>87614190488</v>
      </c>
      <c r="E1146" s="12">
        <v>30</v>
      </c>
      <c r="F1146" s="13">
        <v>18.389019999999995</v>
      </c>
      <c r="G1146" s="32">
        <f t="shared" si="52"/>
        <v>68.958824999999976</v>
      </c>
      <c r="H1146" s="14"/>
      <c r="I1146" s="15">
        <f t="shared" si="51"/>
        <v>0</v>
      </c>
      <c r="J1146" s="36">
        <f t="shared" si="53"/>
        <v>0</v>
      </c>
      <c r="K1146"/>
    </row>
    <row r="1147" spans="1:11" ht="15.75">
      <c r="A1147" s="10" t="s">
        <v>2404</v>
      </c>
      <c r="B1147" s="10" t="s">
        <v>2405</v>
      </c>
      <c r="C1147" s="11" t="s">
        <v>117</v>
      </c>
      <c r="D1147" s="10">
        <v>87614027685</v>
      </c>
      <c r="E1147" s="12">
        <v>30</v>
      </c>
      <c r="F1147" s="13">
        <v>7.3385949999999989</v>
      </c>
      <c r="G1147" s="32">
        <f t="shared" si="52"/>
        <v>27.519731249999996</v>
      </c>
      <c r="H1147" s="14"/>
      <c r="I1147" s="15">
        <f t="shared" si="51"/>
        <v>0</v>
      </c>
      <c r="J1147" s="36">
        <f t="shared" si="53"/>
        <v>0</v>
      </c>
      <c r="K1147"/>
    </row>
    <row r="1148" spans="1:11" ht="15.75">
      <c r="A1148" s="10" t="s">
        <v>272</v>
      </c>
      <c r="B1148" s="10" t="s">
        <v>273</v>
      </c>
      <c r="C1148" s="11" t="s">
        <v>48</v>
      </c>
      <c r="D1148" s="10">
        <v>87614210643</v>
      </c>
      <c r="E1148" s="12">
        <v>30</v>
      </c>
      <c r="F1148" s="13">
        <v>11.856672121828598</v>
      </c>
      <c r="G1148" s="32">
        <f t="shared" si="52"/>
        <v>44.462520456857241</v>
      </c>
      <c r="H1148" s="14"/>
      <c r="I1148" s="15">
        <f t="shared" si="51"/>
        <v>0</v>
      </c>
      <c r="J1148" s="36">
        <f t="shared" si="53"/>
        <v>0</v>
      </c>
      <c r="K1148"/>
    </row>
    <row r="1149" spans="1:11" ht="15.75">
      <c r="A1149" s="10" t="s">
        <v>259</v>
      </c>
      <c r="B1149" s="10" t="s">
        <v>260</v>
      </c>
      <c r="C1149" s="11" t="s">
        <v>103</v>
      </c>
      <c r="D1149" s="10">
        <v>87614210513</v>
      </c>
      <c r="E1149" s="12">
        <v>30</v>
      </c>
      <c r="F1149" s="13">
        <v>15.64739922340171</v>
      </c>
      <c r="G1149" s="32">
        <f t="shared" si="52"/>
        <v>58.677747087756408</v>
      </c>
      <c r="H1149" s="14"/>
      <c r="I1149" s="15">
        <f t="shared" si="51"/>
        <v>0</v>
      </c>
      <c r="J1149" s="36">
        <f t="shared" si="53"/>
        <v>0</v>
      </c>
      <c r="K1149"/>
    </row>
    <row r="1150" spans="1:11" ht="15.75">
      <c r="A1150" s="10" t="s">
        <v>976</v>
      </c>
      <c r="B1150" s="10" t="s">
        <v>977</v>
      </c>
      <c r="C1150" s="11" t="s">
        <v>64</v>
      </c>
      <c r="D1150" s="10">
        <v>87614210650</v>
      </c>
      <c r="E1150" s="12">
        <v>30</v>
      </c>
      <c r="F1150" s="13">
        <v>13.673335667977266</v>
      </c>
      <c r="G1150" s="32">
        <f t="shared" si="52"/>
        <v>51.275008754914751</v>
      </c>
      <c r="H1150" s="14"/>
      <c r="I1150" s="15">
        <f t="shared" si="51"/>
        <v>0</v>
      </c>
      <c r="J1150" s="36">
        <f t="shared" si="53"/>
        <v>0</v>
      </c>
      <c r="K1150"/>
    </row>
    <row r="1151" spans="1:11" ht="15.75">
      <c r="A1151" s="10" t="s">
        <v>252</v>
      </c>
      <c r="B1151" s="10" t="s">
        <v>253</v>
      </c>
      <c r="C1151" s="11" t="s">
        <v>23</v>
      </c>
      <c r="D1151" s="10">
        <v>87614210483</v>
      </c>
      <c r="E1151" s="12">
        <v>30</v>
      </c>
      <c r="F1151" s="13">
        <v>12.977630290233854</v>
      </c>
      <c r="G1151" s="32">
        <f t="shared" si="52"/>
        <v>48.666113588376952</v>
      </c>
      <c r="H1151" s="14"/>
      <c r="I1151" s="15">
        <f t="shared" si="51"/>
        <v>0</v>
      </c>
      <c r="J1151" s="36">
        <f t="shared" si="53"/>
        <v>0</v>
      </c>
      <c r="K1151"/>
    </row>
    <row r="1152" spans="1:11" ht="15.75">
      <c r="A1152" s="10" t="s">
        <v>254</v>
      </c>
      <c r="B1152" s="10" t="s">
        <v>255</v>
      </c>
      <c r="C1152" s="11" t="s">
        <v>256</v>
      </c>
      <c r="D1152" s="10">
        <v>87614210490</v>
      </c>
      <c r="E1152" s="12">
        <v>30</v>
      </c>
      <c r="F1152" s="13">
        <v>16.790065056095141</v>
      </c>
      <c r="G1152" s="32">
        <f t="shared" si="52"/>
        <v>62.962743960356782</v>
      </c>
      <c r="H1152" s="14"/>
      <c r="I1152" s="15">
        <f t="shared" si="51"/>
        <v>0</v>
      </c>
      <c r="J1152" s="36">
        <f t="shared" si="53"/>
        <v>0</v>
      </c>
      <c r="K1152"/>
    </row>
    <row r="1153" spans="1:11" ht="15.75">
      <c r="A1153" s="10" t="s">
        <v>257</v>
      </c>
      <c r="B1153" s="10" t="s">
        <v>258</v>
      </c>
      <c r="C1153" s="11" t="s">
        <v>26</v>
      </c>
      <c r="D1153" s="10">
        <v>87614210506</v>
      </c>
      <c r="E1153" s="12">
        <v>48</v>
      </c>
      <c r="F1153" s="13">
        <v>13.368340886708364</v>
      </c>
      <c r="G1153" s="32">
        <f t="shared" si="52"/>
        <v>50.131278325156366</v>
      </c>
      <c r="H1153" s="14"/>
      <c r="I1153" s="15">
        <f t="shared" si="51"/>
        <v>0</v>
      </c>
      <c r="J1153" s="36">
        <f t="shared" si="53"/>
        <v>0</v>
      </c>
      <c r="K1153"/>
    </row>
    <row r="1154" spans="1:11" ht="15.75">
      <c r="A1154" s="10" t="s">
        <v>982</v>
      </c>
      <c r="B1154" s="10" t="s">
        <v>983</v>
      </c>
      <c r="C1154" s="11" t="s">
        <v>36</v>
      </c>
      <c r="D1154" s="10">
        <v>87614210711</v>
      </c>
      <c r="E1154" s="12">
        <v>0</v>
      </c>
      <c r="F1154" s="13">
        <v>14.368017573300312</v>
      </c>
      <c r="G1154" s="32">
        <f t="shared" si="52"/>
        <v>53.880065899876172</v>
      </c>
      <c r="H1154" s="14"/>
      <c r="I1154" s="15">
        <f t="shared" si="51"/>
        <v>0</v>
      </c>
      <c r="J1154" s="36">
        <f t="shared" si="53"/>
        <v>0</v>
      </c>
      <c r="K1154"/>
    </row>
    <row r="1155" spans="1:11" ht="15.75">
      <c r="A1155" s="10" t="s">
        <v>978</v>
      </c>
      <c r="B1155" s="10" t="s">
        <v>979</v>
      </c>
      <c r="C1155" s="11" t="s">
        <v>93</v>
      </c>
      <c r="D1155" s="10">
        <v>87614210674</v>
      </c>
      <c r="E1155" s="12">
        <v>30</v>
      </c>
      <c r="F1155" s="13">
        <v>15.297842267202318</v>
      </c>
      <c r="G1155" s="32">
        <f t="shared" si="52"/>
        <v>57.366908502008691</v>
      </c>
      <c r="H1155" s="14"/>
      <c r="I1155" s="15">
        <f t="shared" ref="I1155:I1218" si="54">F1155*H1155</f>
        <v>0</v>
      </c>
      <c r="J1155" s="36">
        <f t="shared" si="53"/>
        <v>0</v>
      </c>
      <c r="K1155"/>
    </row>
    <row r="1156" spans="1:11" ht="15.75">
      <c r="A1156" s="10" t="s">
        <v>2190</v>
      </c>
      <c r="B1156" s="10" t="s">
        <v>2191</v>
      </c>
      <c r="C1156" s="11" t="s">
        <v>12</v>
      </c>
      <c r="D1156" s="10">
        <v>87614021751</v>
      </c>
      <c r="E1156" s="12">
        <v>48</v>
      </c>
      <c r="F1156" s="13">
        <v>25.606950322689084</v>
      </c>
      <c r="G1156" s="32">
        <f t="shared" ref="G1156:G1219" si="55">F1156*$I$1</f>
        <v>96.02606371008406</v>
      </c>
      <c r="H1156" s="14"/>
      <c r="I1156" s="15">
        <f t="shared" si="54"/>
        <v>0</v>
      </c>
      <c r="J1156" s="36">
        <f t="shared" ref="J1156:J1219" si="56">G1156*H1156</f>
        <v>0</v>
      </c>
      <c r="K1156"/>
    </row>
    <row r="1157" spans="1:11" ht="15.75">
      <c r="A1157" s="10" t="s">
        <v>2225</v>
      </c>
      <c r="B1157" s="10" t="s">
        <v>2226</v>
      </c>
      <c r="C1157" s="11" t="s">
        <v>235</v>
      </c>
      <c r="D1157" s="10">
        <v>87614022888</v>
      </c>
      <c r="E1157" s="12">
        <v>16</v>
      </c>
      <c r="F1157" s="13">
        <v>15.027901416330932</v>
      </c>
      <c r="G1157" s="32">
        <f t="shared" si="55"/>
        <v>56.354630311240996</v>
      </c>
      <c r="H1157" s="14"/>
      <c r="I1157" s="15">
        <f t="shared" si="54"/>
        <v>0</v>
      </c>
      <c r="J1157" s="36">
        <f t="shared" si="56"/>
        <v>0</v>
      </c>
      <c r="K1157"/>
    </row>
    <row r="1158" spans="1:11" ht="15.75">
      <c r="A1158" s="10" t="s">
        <v>2112</v>
      </c>
      <c r="B1158" s="10" t="s">
        <v>2113</v>
      </c>
      <c r="C1158" s="11" t="s">
        <v>235</v>
      </c>
      <c r="D1158" s="10">
        <v>87614020488</v>
      </c>
      <c r="E1158" s="12">
        <v>30</v>
      </c>
      <c r="F1158" s="13">
        <v>8.0798375</v>
      </c>
      <c r="G1158" s="32">
        <f t="shared" si="55"/>
        <v>30.299390625000001</v>
      </c>
      <c r="H1158" s="14"/>
      <c r="I1158" s="15">
        <f t="shared" si="54"/>
        <v>0</v>
      </c>
      <c r="J1158" s="36">
        <f t="shared" si="56"/>
        <v>0</v>
      </c>
      <c r="K1158"/>
    </row>
    <row r="1159" spans="1:11" ht="15.75">
      <c r="A1159" s="10" t="s">
        <v>1016</v>
      </c>
      <c r="B1159" s="10" t="s">
        <v>1017</v>
      </c>
      <c r="C1159" s="11" t="s">
        <v>235</v>
      </c>
      <c r="D1159" s="10">
        <v>87614021669</v>
      </c>
      <c r="E1159" s="12">
        <v>30</v>
      </c>
      <c r="F1159" s="13">
        <v>13.616017499999996</v>
      </c>
      <c r="G1159" s="32">
        <f t="shared" si="55"/>
        <v>51.060065624999986</v>
      </c>
      <c r="H1159" s="14"/>
      <c r="I1159" s="15">
        <f t="shared" si="54"/>
        <v>0</v>
      </c>
      <c r="J1159" s="36">
        <f t="shared" si="56"/>
        <v>0</v>
      </c>
      <c r="K1159"/>
    </row>
    <row r="1160" spans="1:11" ht="15.75">
      <c r="A1160" s="10" t="s">
        <v>2337</v>
      </c>
      <c r="B1160" s="10" t="s">
        <v>2338</v>
      </c>
      <c r="C1160" s="11" t="s">
        <v>235</v>
      </c>
      <c r="D1160" s="10">
        <v>87614025438</v>
      </c>
      <c r="E1160" s="12">
        <v>48</v>
      </c>
      <c r="F1160" s="13">
        <v>13.205864639975349</v>
      </c>
      <c r="G1160" s="32">
        <f t="shared" si="55"/>
        <v>49.52199239990756</v>
      </c>
      <c r="H1160" s="14"/>
      <c r="I1160" s="15">
        <f t="shared" si="54"/>
        <v>0</v>
      </c>
      <c r="J1160" s="36">
        <f t="shared" si="56"/>
        <v>0</v>
      </c>
      <c r="K1160"/>
    </row>
    <row r="1161" spans="1:11" ht="15.75">
      <c r="A1161" s="10" t="s">
        <v>2178</v>
      </c>
      <c r="B1161" s="10" t="s">
        <v>2179</v>
      </c>
      <c r="C1161" s="11" t="s">
        <v>23</v>
      </c>
      <c r="D1161" s="10">
        <v>87614021485</v>
      </c>
      <c r="E1161" s="12">
        <v>30</v>
      </c>
      <c r="F1161" s="13">
        <v>15.710396718863153</v>
      </c>
      <c r="G1161" s="32">
        <f t="shared" si="55"/>
        <v>58.913987695736822</v>
      </c>
      <c r="H1161" s="14"/>
      <c r="I1161" s="15">
        <f t="shared" si="54"/>
        <v>0</v>
      </c>
      <c r="J1161" s="36">
        <f t="shared" si="56"/>
        <v>0</v>
      </c>
      <c r="K1161"/>
    </row>
    <row r="1162" spans="1:11" ht="15.75">
      <c r="A1162" s="10" t="s">
        <v>1041</v>
      </c>
      <c r="B1162" s="10" t="s">
        <v>1042</v>
      </c>
      <c r="C1162" s="11" t="s">
        <v>256</v>
      </c>
      <c r="D1162" s="10">
        <v>87614022833</v>
      </c>
      <c r="E1162" s="12">
        <v>48</v>
      </c>
      <c r="F1162" s="13">
        <v>2.8098199999999998</v>
      </c>
      <c r="G1162" s="32">
        <f t="shared" si="55"/>
        <v>10.536824999999999</v>
      </c>
      <c r="H1162" s="14"/>
      <c r="I1162" s="15">
        <f t="shared" si="54"/>
        <v>0</v>
      </c>
      <c r="J1162" s="36">
        <f t="shared" si="56"/>
        <v>0</v>
      </c>
      <c r="K1162"/>
    </row>
    <row r="1163" spans="1:11" ht="15.75">
      <c r="A1163" s="10" t="s">
        <v>298</v>
      </c>
      <c r="B1163" s="10" t="s">
        <v>299</v>
      </c>
      <c r="C1163" s="11" t="s">
        <v>256</v>
      </c>
      <c r="D1163" s="10">
        <v>87614025308</v>
      </c>
      <c r="E1163" s="12">
        <v>30</v>
      </c>
      <c r="F1163" s="13">
        <v>3.6524449999999997</v>
      </c>
      <c r="G1163" s="32">
        <f t="shared" si="55"/>
        <v>13.696668749999999</v>
      </c>
      <c r="H1163" s="14"/>
      <c r="I1163" s="15">
        <f t="shared" si="54"/>
        <v>0</v>
      </c>
      <c r="J1163" s="36">
        <f t="shared" si="56"/>
        <v>0</v>
      </c>
      <c r="K1163"/>
    </row>
    <row r="1164" spans="1:11" ht="15.75">
      <c r="A1164" s="10" t="s">
        <v>2170</v>
      </c>
      <c r="B1164" s="10" t="s">
        <v>2171</v>
      </c>
      <c r="C1164" s="11" t="s">
        <v>256</v>
      </c>
      <c r="D1164" s="10">
        <v>87614021096</v>
      </c>
      <c r="E1164" s="12">
        <v>48</v>
      </c>
      <c r="F1164" s="13">
        <v>1.9944799999999998</v>
      </c>
      <c r="G1164" s="32">
        <f t="shared" si="55"/>
        <v>7.4792999999999994</v>
      </c>
      <c r="H1164" s="14"/>
      <c r="I1164" s="15">
        <f t="shared" si="54"/>
        <v>0</v>
      </c>
      <c r="J1164" s="36">
        <f t="shared" si="56"/>
        <v>0</v>
      </c>
      <c r="K1164"/>
    </row>
    <row r="1165" spans="1:11" ht="15.75">
      <c r="A1165" s="10" t="s">
        <v>1039</v>
      </c>
      <c r="B1165" s="10" t="s">
        <v>1040</v>
      </c>
      <c r="C1165" s="11" t="s">
        <v>256</v>
      </c>
      <c r="D1165" s="10">
        <v>87614022826</v>
      </c>
      <c r="E1165" s="12">
        <v>48</v>
      </c>
      <c r="F1165" s="13">
        <v>2.0487825000000002</v>
      </c>
      <c r="G1165" s="32">
        <f t="shared" si="55"/>
        <v>7.6829343750000003</v>
      </c>
      <c r="H1165" s="14"/>
      <c r="I1165" s="15">
        <f t="shared" si="54"/>
        <v>0</v>
      </c>
      <c r="J1165" s="36">
        <f t="shared" si="56"/>
        <v>0</v>
      </c>
      <c r="K1165"/>
    </row>
    <row r="1166" spans="1:11" ht="15.75">
      <c r="A1166" s="10" t="s">
        <v>1107</v>
      </c>
      <c r="B1166" s="10" t="s">
        <v>1108</v>
      </c>
      <c r="C1166" s="11" t="s">
        <v>256</v>
      </c>
      <c r="D1166" s="10">
        <v>87614025315</v>
      </c>
      <c r="E1166" s="12">
        <v>30</v>
      </c>
      <c r="F1166" s="13">
        <v>15.59953</v>
      </c>
      <c r="G1166" s="32">
        <f t="shared" si="55"/>
        <v>58.498237500000002</v>
      </c>
      <c r="H1166" s="14"/>
      <c r="I1166" s="15">
        <f t="shared" si="54"/>
        <v>0</v>
      </c>
      <c r="J1166" s="36">
        <f t="shared" si="56"/>
        <v>0</v>
      </c>
      <c r="K1166"/>
    </row>
    <row r="1167" spans="1:11" ht="15.75">
      <c r="A1167" s="10" t="s">
        <v>313</v>
      </c>
      <c r="B1167" s="10" t="s">
        <v>314</v>
      </c>
      <c r="C1167" s="11" t="s">
        <v>315</v>
      </c>
      <c r="D1167" s="10">
        <v>87614028231</v>
      </c>
      <c r="E1167" s="12">
        <v>30</v>
      </c>
      <c r="F1167" s="13">
        <v>8.6294077123112558</v>
      </c>
      <c r="G1167" s="32">
        <f t="shared" si="55"/>
        <v>32.360278921167207</v>
      </c>
      <c r="H1167" s="14"/>
      <c r="I1167" s="15">
        <f t="shared" si="54"/>
        <v>0</v>
      </c>
      <c r="J1167" s="36">
        <f t="shared" si="56"/>
        <v>0</v>
      </c>
      <c r="K1167"/>
    </row>
    <row r="1168" spans="1:11" ht="15.75">
      <c r="A1168" s="10" t="s">
        <v>2349</v>
      </c>
      <c r="B1168" s="10" t="s">
        <v>2350</v>
      </c>
      <c r="C1168" s="11" t="s">
        <v>12</v>
      </c>
      <c r="D1168" s="10">
        <v>87614026619</v>
      </c>
      <c r="E1168" s="12">
        <v>30</v>
      </c>
      <c r="F1168" s="13">
        <v>18.456278156450082</v>
      </c>
      <c r="G1168" s="32">
        <f t="shared" si="55"/>
        <v>69.211043086687809</v>
      </c>
      <c r="H1168" s="14"/>
      <c r="I1168" s="15">
        <f t="shared" si="54"/>
        <v>0</v>
      </c>
      <c r="J1168" s="36">
        <f t="shared" si="56"/>
        <v>0</v>
      </c>
      <c r="K1168"/>
    </row>
    <row r="1169" spans="1:11" ht="15.75">
      <c r="A1169" s="10" t="s">
        <v>1020</v>
      </c>
      <c r="B1169" s="10" t="s">
        <v>1021</v>
      </c>
      <c r="C1169" s="11" t="s">
        <v>23</v>
      </c>
      <c r="D1169" s="10">
        <v>87614022178</v>
      </c>
      <c r="E1169" s="12">
        <v>40</v>
      </c>
      <c r="F1169" s="13">
        <v>21.762089307302983</v>
      </c>
      <c r="G1169" s="32">
        <f t="shared" si="55"/>
        <v>81.607834902386188</v>
      </c>
      <c r="H1169" s="14"/>
      <c r="I1169" s="15">
        <f t="shared" si="54"/>
        <v>0</v>
      </c>
      <c r="J1169" s="36">
        <f t="shared" si="56"/>
        <v>0</v>
      </c>
      <c r="K1169"/>
    </row>
    <row r="1170" spans="1:11" ht="15.75">
      <c r="A1170" s="10" t="s">
        <v>2106</v>
      </c>
      <c r="B1170" s="10" t="s">
        <v>2107</v>
      </c>
      <c r="C1170" s="11" t="s">
        <v>184</v>
      </c>
      <c r="D1170" s="10">
        <v>87614020136</v>
      </c>
      <c r="E1170" s="12">
        <v>48</v>
      </c>
      <c r="F1170" s="13">
        <v>10.472453496530422</v>
      </c>
      <c r="G1170" s="32">
        <f t="shared" si="55"/>
        <v>39.271700611989083</v>
      </c>
      <c r="H1170" s="14"/>
      <c r="I1170" s="15">
        <f t="shared" si="54"/>
        <v>0</v>
      </c>
      <c r="J1170" s="36">
        <f t="shared" si="56"/>
        <v>0</v>
      </c>
      <c r="K1170"/>
    </row>
    <row r="1171" spans="1:11" ht="15.75">
      <c r="A1171" s="10" t="s">
        <v>236</v>
      </c>
      <c r="B1171" s="10" t="s">
        <v>237</v>
      </c>
      <c r="C1171" s="11" t="s">
        <v>43</v>
      </c>
      <c r="D1171" s="10">
        <v>87614020679</v>
      </c>
      <c r="E1171" s="12">
        <v>48</v>
      </c>
      <c r="F1171" s="13">
        <v>2.1436629844554265</v>
      </c>
      <c r="G1171" s="32">
        <f t="shared" si="55"/>
        <v>8.0387361917078497</v>
      </c>
      <c r="H1171" s="14"/>
      <c r="I1171" s="15">
        <f t="shared" si="54"/>
        <v>0</v>
      </c>
      <c r="J1171" s="36">
        <f t="shared" si="56"/>
        <v>0</v>
      </c>
      <c r="K1171"/>
    </row>
    <row r="1172" spans="1:11" ht="15.75">
      <c r="A1172" s="10" t="s">
        <v>238</v>
      </c>
      <c r="B1172" s="10" t="s">
        <v>239</v>
      </c>
      <c r="C1172" s="11" t="s">
        <v>43</v>
      </c>
      <c r="D1172" s="10">
        <v>87614020860</v>
      </c>
      <c r="E1172" s="12">
        <v>30</v>
      </c>
      <c r="F1172" s="13">
        <v>1.7194899999999997</v>
      </c>
      <c r="G1172" s="32">
        <f t="shared" si="55"/>
        <v>6.4480874999999989</v>
      </c>
      <c r="H1172" s="14"/>
      <c r="I1172" s="15">
        <f t="shared" si="54"/>
        <v>0</v>
      </c>
      <c r="J1172" s="36">
        <f t="shared" si="56"/>
        <v>0</v>
      </c>
      <c r="K1172"/>
    </row>
    <row r="1173" spans="1:11" ht="15.75">
      <c r="A1173" s="10" t="s">
        <v>2188</v>
      </c>
      <c r="B1173" s="10" t="s">
        <v>2189</v>
      </c>
      <c r="C1173" s="11" t="s">
        <v>43</v>
      </c>
      <c r="D1173" s="10">
        <v>87614021713</v>
      </c>
      <c r="E1173" s="12">
        <v>30</v>
      </c>
      <c r="F1173" s="13">
        <v>4.4552310475428776</v>
      </c>
      <c r="G1173" s="32">
        <f t="shared" si="55"/>
        <v>16.70711642828579</v>
      </c>
      <c r="H1173" s="14"/>
      <c r="I1173" s="15">
        <f t="shared" si="54"/>
        <v>0</v>
      </c>
      <c r="J1173" s="36">
        <f t="shared" si="56"/>
        <v>0</v>
      </c>
      <c r="K1173"/>
    </row>
    <row r="1174" spans="1:11" ht="15.75">
      <c r="A1174" s="10" t="s">
        <v>2267</v>
      </c>
      <c r="B1174" s="10" t="s">
        <v>2268</v>
      </c>
      <c r="C1174" s="11" t="s">
        <v>23</v>
      </c>
      <c r="D1174" s="10">
        <v>87614023762</v>
      </c>
      <c r="E1174" s="12">
        <v>30</v>
      </c>
      <c r="F1174" s="13">
        <v>11.841787369415959</v>
      </c>
      <c r="G1174" s="32">
        <f t="shared" si="55"/>
        <v>44.406702635309848</v>
      </c>
      <c r="H1174" s="14"/>
      <c r="I1174" s="15">
        <f t="shared" si="54"/>
        <v>0</v>
      </c>
      <c r="J1174" s="36">
        <f t="shared" si="56"/>
        <v>0</v>
      </c>
      <c r="K1174"/>
    </row>
    <row r="1175" spans="1:11" ht="15.75">
      <c r="A1175" s="10" t="s">
        <v>980</v>
      </c>
      <c r="B1175" s="10" t="s">
        <v>981</v>
      </c>
      <c r="C1175" s="11" t="s">
        <v>212</v>
      </c>
      <c r="D1175" s="10">
        <v>87614021072</v>
      </c>
      <c r="E1175" s="12">
        <v>30</v>
      </c>
      <c r="F1175" s="13">
        <v>4.4351500000000001</v>
      </c>
      <c r="G1175" s="32">
        <f t="shared" si="55"/>
        <v>16.631812500000002</v>
      </c>
      <c r="H1175" s="14"/>
      <c r="I1175" s="15">
        <f t="shared" si="54"/>
        <v>0</v>
      </c>
      <c r="J1175" s="36">
        <f t="shared" si="56"/>
        <v>0</v>
      </c>
      <c r="K1175"/>
    </row>
    <row r="1176" spans="1:11" ht="15.75">
      <c r="A1176" s="10" t="s">
        <v>2520</v>
      </c>
      <c r="B1176" s="10" t="s">
        <v>2521</v>
      </c>
      <c r="C1176" s="11" t="s">
        <v>181</v>
      </c>
      <c r="D1176" s="10">
        <v>87614029894</v>
      </c>
      <c r="E1176" s="12">
        <v>48</v>
      </c>
      <c r="F1176" s="13">
        <v>4.8860573348246392</v>
      </c>
      <c r="G1176" s="32">
        <f t="shared" si="55"/>
        <v>18.322715005592396</v>
      </c>
      <c r="H1176" s="14"/>
      <c r="I1176" s="15">
        <f t="shared" si="54"/>
        <v>0</v>
      </c>
      <c r="J1176" s="36">
        <f t="shared" si="56"/>
        <v>0</v>
      </c>
      <c r="K1176"/>
    </row>
    <row r="1177" spans="1:11" ht="15.75">
      <c r="A1177" s="10" t="s">
        <v>2534</v>
      </c>
      <c r="B1177" s="10" t="s">
        <v>2535</v>
      </c>
      <c r="C1177" s="11" t="s">
        <v>29</v>
      </c>
      <c r="D1177" s="10">
        <v>87614022215</v>
      </c>
      <c r="E1177" s="12">
        <v>30</v>
      </c>
      <c r="F1177" s="13">
        <v>8.0355378403942073</v>
      </c>
      <c r="G1177" s="32">
        <f t="shared" si="55"/>
        <v>30.133266901478276</v>
      </c>
      <c r="H1177" s="14"/>
      <c r="I1177" s="15">
        <f t="shared" si="54"/>
        <v>0</v>
      </c>
      <c r="J1177" s="36">
        <f t="shared" si="56"/>
        <v>0</v>
      </c>
      <c r="K1177"/>
    </row>
    <row r="1178" spans="1:11" ht="15.75">
      <c r="A1178" s="10" t="s">
        <v>2207</v>
      </c>
      <c r="B1178" s="10" t="s">
        <v>2208</v>
      </c>
      <c r="C1178" s="11" t="s">
        <v>256</v>
      </c>
      <c r="D1178" s="10">
        <v>87614022369</v>
      </c>
      <c r="E1178" s="12">
        <v>30</v>
      </c>
      <c r="F1178" s="13">
        <v>17.303008491412218</v>
      </c>
      <c r="G1178" s="32">
        <f t="shared" si="55"/>
        <v>64.88628184279581</v>
      </c>
      <c r="H1178" s="14"/>
      <c r="I1178" s="15">
        <f t="shared" si="54"/>
        <v>0</v>
      </c>
      <c r="J1178" s="36">
        <f t="shared" si="56"/>
        <v>0</v>
      </c>
      <c r="K1178"/>
    </row>
    <row r="1179" spans="1:11" ht="15.75">
      <c r="A1179" s="10" t="s">
        <v>1175</v>
      </c>
      <c r="B1179" s="10" t="s">
        <v>1176</v>
      </c>
      <c r="C1179" s="11" t="s">
        <v>120</v>
      </c>
      <c r="D1179" s="10">
        <v>87614028439</v>
      </c>
      <c r="E1179" s="12">
        <v>30</v>
      </c>
      <c r="F1179" s="13">
        <v>21.010623428788811</v>
      </c>
      <c r="G1179" s="32">
        <f t="shared" si="55"/>
        <v>78.789837857958048</v>
      </c>
      <c r="H1179" s="14"/>
      <c r="I1179" s="15">
        <f t="shared" si="54"/>
        <v>0</v>
      </c>
      <c r="J1179" s="36">
        <f t="shared" si="56"/>
        <v>0</v>
      </c>
      <c r="K1179"/>
    </row>
    <row r="1180" spans="1:11" ht="15.75">
      <c r="A1180" s="10" t="s">
        <v>2388</v>
      </c>
      <c r="B1180" s="10" t="s">
        <v>2389</v>
      </c>
      <c r="C1180" s="11" t="s">
        <v>26</v>
      </c>
      <c r="D1180" s="10">
        <v>87614027258</v>
      </c>
      <c r="E1180" s="12">
        <v>30</v>
      </c>
      <c r="F1180" s="13">
        <v>15.356947799478425</v>
      </c>
      <c r="G1180" s="32">
        <f t="shared" si="55"/>
        <v>57.58855424804409</v>
      </c>
      <c r="H1180" s="14"/>
      <c r="I1180" s="15">
        <f t="shared" si="54"/>
        <v>0</v>
      </c>
      <c r="J1180" s="36">
        <f t="shared" si="56"/>
        <v>0</v>
      </c>
      <c r="K1180"/>
    </row>
    <row r="1181" spans="1:11" ht="15.75">
      <c r="A1181" s="10" t="s">
        <v>2361</v>
      </c>
      <c r="B1181" s="10" t="s">
        <v>2615</v>
      </c>
      <c r="C1181" s="11" t="s">
        <v>93</v>
      </c>
      <c r="D1181" s="10">
        <v>87614026817</v>
      </c>
      <c r="E1181" s="12">
        <v>16</v>
      </c>
      <c r="F1181" s="13">
        <v>13.186569085365859</v>
      </c>
      <c r="G1181" s="32">
        <f t="shared" si="55"/>
        <v>49.449634070121974</v>
      </c>
      <c r="H1181" s="14"/>
      <c r="I1181" s="15">
        <f t="shared" si="54"/>
        <v>0</v>
      </c>
      <c r="J1181" s="36">
        <f t="shared" si="56"/>
        <v>0</v>
      </c>
      <c r="K1181"/>
    </row>
    <row r="1182" spans="1:11" ht="15.75">
      <c r="A1182" s="10" t="s">
        <v>2400</v>
      </c>
      <c r="B1182" s="10" t="s">
        <v>2401</v>
      </c>
      <c r="C1182" s="11" t="s">
        <v>23</v>
      </c>
      <c r="D1182" s="10">
        <v>87614027654</v>
      </c>
      <c r="E1182" s="12">
        <v>30</v>
      </c>
      <c r="F1182" s="13">
        <v>5.5235624172606919</v>
      </c>
      <c r="G1182" s="32">
        <f t="shared" si="55"/>
        <v>20.713359064727594</v>
      </c>
      <c r="H1182" s="14"/>
      <c r="I1182" s="15">
        <f t="shared" si="54"/>
        <v>0</v>
      </c>
      <c r="J1182" s="36">
        <f t="shared" si="56"/>
        <v>0</v>
      </c>
      <c r="K1182"/>
    </row>
    <row r="1183" spans="1:11" ht="15.75">
      <c r="A1183" s="10" t="s">
        <v>2490</v>
      </c>
      <c r="B1183" s="10" t="s">
        <v>2491</v>
      </c>
      <c r="C1183" s="11" t="s">
        <v>235</v>
      </c>
      <c r="D1183" s="10">
        <v>87614029375</v>
      </c>
      <c r="E1183" s="12">
        <v>20</v>
      </c>
      <c r="F1183" s="13">
        <v>52.405293957384998</v>
      </c>
      <c r="G1183" s="32">
        <f t="shared" si="55"/>
        <v>196.51985234019375</v>
      </c>
      <c r="H1183" s="14"/>
      <c r="I1183" s="15">
        <f t="shared" si="54"/>
        <v>0</v>
      </c>
      <c r="J1183" s="36">
        <f t="shared" si="56"/>
        <v>0</v>
      </c>
      <c r="K1183"/>
    </row>
    <row r="1184" spans="1:11" ht="15.75">
      <c r="A1184" s="10" t="s">
        <v>1059</v>
      </c>
      <c r="B1184" s="10" t="s">
        <v>1060</v>
      </c>
      <c r="C1184" s="11" t="s">
        <v>235</v>
      </c>
      <c r="D1184" s="10">
        <v>87614023779</v>
      </c>
      <c r="E1184" s="12">
        <v>30</v>
      </c>
      <c r="F1184" s="13">
        <v>28.4706649368188</v>
      </c>
      <c r="G1184" s="32">
        <f t="shared" si="55"/>
        <v>106.76499351307049</v>
      </c>
      <c r="H1184" s="14"/>
      <c r="I1184" s="15">
        <f t="shared" si="54"/>
        <v>0</v>
      </c>
      <c r="J1184" s="36">
        <f t="shared" si="56"/>
        <v>0</v>
      </c>
      <c r="K1184"/>
    </row>
    <row r="1185" spans="1:11" ht="15.75">
      <c r="A1185" s="10" t="s">
        <v>1063</v>
      </c>
      <c r="B1185" s="10" t="s">
        <v>1064</v>
      </c>
      <c r="C1185" s="11" t="s">
        <v>235</v>
      </c>
      <c r="D1185" s="10">
        <v>87614023939</v>
      </c>
      <c r="E1185" s="12">
        <v>30</v>
      </c>
      <c r="F1185" s="13">
        <v>15.575315354089696</v>
      </c>
      <c r="G1185" s="32">
        <f t="shared" si="55"/>
        <v>58.40743257783636</v>
      </c>
      <c r="H1185" s="14"/>
      <c r="I1185" s="15">
        <f t="shared" si="54"/>
        <v>0</v>
      </c>
      <c r="J1185" s="36">
        <f t="shared" si="56"/>
        <v>0</v>
      </c>
      <c r="K1185"/>
    </row>
    <row r="1186" spans="1:11" ht="15.75">
      <c r="A1186" s="10" t="s">
        <v>1195</v>
      </c>
      <c r="B1186" s="10" t="s">
        <v>1196</v>
      </c>
      <c r="C1186" s="11" t="s">
        <v>26</v>
      </c>
      <c r="D1186" s="10">
        <v>87614029474</v>
      </c>
      <c r="E1186" s="12">
        <v>48</v>
      </c>
      <c r="F1186" s="13">
        <v>24.0672581659122</v>
      </c>
      <c r="G1186" s="32">
        <f t="shared" si="55"/>
        <v>90.252218122170746</v>
      </c>
      <c r="H1186" s="14"/>
      <c r="I1186" s="15">
        <f t="shared" si="54"/>
        <v>0</v>
      </c>
      <c r="J1186" s="36">
        <f t="shared" si="56"/>
        <v>0</v>
      </c>
      <c r="K1186"/>
    </row>
    <row r="1187" spans="1:11" ht="15.75">
      <c r="A1187" s="10" t="s">
        <v>1177</v>
      </c>
      <c r="B1187" s="10" t="s">
        <v>1178</v>
      </c>
      <c r="C1187" s="11" t="s">
        <v>64</v>
      </c>
      <c r="D1187" s="10">
        <v>87614028491</v>
      </c>
      <c r="E1187" s="12">
        <v>30</v>
      </c>
      <c r="F1187" s="13">
        <v>8.4369948972825526</v>
      </c>
      <c r="G1187" s="32">
        <f t="shared" si="55"/>
        <v>31.638730864809574</v>
      </c>
      <c r="H1187" s="14"/>
      <c r="I1187" s="15">
        <f t="shared" si="54"/>
        <v>0</v>
      </c>
      <c r="J1187" s="36">
        <f t="shared" si="56"/>
        <v>0</v>
      </c>
      <c r="K1187"/>
    </row>
    <row r="1188" spans="1:11" ht="15.75">
      <c r="A1188" s="10" t="s">
        <v>244</v>
      </c>
      <c r="B1188" s="10" t="s">
        <v>245</v>
      </c>
      <c r="C1188" s="11" t="s">
        <v>181</v>
      </c>
      <c r="D1188" s="10">
        <v>87614210322</v>
      </c>
      <c r="E1188" s="12">
        <v>30</v>
      </c>
      <c r="F1188" s="13">
        <v>38.528363396552123</v>
      </c>
      <c r="G1188" s="32">
        <f t="shared" si="55"/>
        <v>144.48136273707047</v>
      </c>
      <c r="H1188" s="14"/>
      <c r="I1188" s="15">
        <f t="shared" si="54"/>
        <v>0</v>
      </c>
      <c r="J1188" s="36">
        <f t="shared" si="56"/>
        <v>0</v>
      </c>
      <c r="K1188"/>
    </row>
    <row r="1189" spans="1:11" ht="15.75">
      <c r="A1189" s="10" t="s">
        <v>2174</v>
      </c>
      <c r="B1189" s="10" t="s">
        <v>2175</v>
      </c>
      <c r="C1189" s="11" t="s">
        <v>135</v>
      </c>
      <c r="D1189" s="10">
        <v>87614021324</v>
      </c>
      <c r="E1189" s="12">
        <v>30</v>
      </c>
      <c r="F1189" s="13">
        <v>8.7226307899826736</v>
      </c>
      <c r="G1189" s="32">
        <f t="shared" si="55"/>
        <v>32.709865462435026</v>
      </c>
      <c r="H1189" s="14"/>
      <c r="I1189" s="15">
        <f t="shared" si="54"/>
        <v>0</v>
      </c>
      <c r="J1189" s="36">
        <f t="shared" si="56"/>
        <v>0</v>
      </c>
      <c r="K1189"/>
    </row>
    <row r="1190" spans="1:11" ht="15.75">
      <c r="A1190" s="10" t="s">
        <v>2464</v>
      </c>
      <c r="B1190" s="10" t="s">
        <v>2465</v>
      </c>
      <c r="C1190" s="11" t="s">
        <v>15</v>
      </c>
      <c r="D1190" s="10">
        <v>87614028941</v>
      </c>
      <c r="E1190" s="12">
        <v>30</v>
      </c>
      <c r="F1190" s="13">
        <v>8.9525691290416454</v>
      </c>
      <c r="G1190" s="32">
        <f t="shared" si="55"/>
        <v>33.572134233906169</v>
      </c>
      <c r="H1190" s="14"/>
      <c r="I1190" s="15">
        <f t="shared" si="54"/>
        <v>0</v>
      </c>
      <c r="J1190" s="36">
        <f t="shared" si="56"/>
        <v>0</v>
      </c>
      <c r="K1190"/>
    </row>
    <row r="1191" spans="1:11" ht="15.75">
      <c r="A1191" s="10" t="s">
        <v>2201</v>
      </c>
      <c r="B1191" s="10" t="s">
        <v>2202</v>
      </c>
      <c r="C1191" s="11" t="s">
        <v>51</v>
      </c>
      <c r="D1191" s="10">
        <v>87614022123</v>
      </c>
      <c r="E1191" s="12">
        <v>30</v>
      </c>
      <c r="F1191" s="13">
        <v>7.8715263850306432</v>
      </c>
      <c r="G1191" s="32">
        <f t="shared" si="55"/>
        <v>29.518223943864911</v>
      </c>
      <c r="H1191" s="14"/>
      <c r="I1191" s="15">
        <f t="shared" si="54"/>
        <v>0</v>
      </c>
      <c r="J1191" s="36">
        <f t="shared" si="56"/>
        <v>0</v>
      </c>
      <c r="K1191"/>
    </row>
    <row r="1192" spans="1:11" ht="15.75">
      <c r="A1192" s="10" t="s">
        <v>944</v>
      </c>
      <c r="B1192" s="10" t="s">
        <v>945</v>
      </c>
      <c r="C1192" s="11" t="s">
        <v>76</v>
      </c>
      <c r="D1192" s="10">
        <v>87614020228</v>
      </c>
      <c r="E1192" s="12">
        <v>30</v>
      </c>
      <c r="F1192" s="13">
        <v>6.3369135034165183</v>
      </c>
      <c r="G1192" s="32">
        <f t="shared" si="55"/>
        <v>23.763425637811942</v>
      </c>
      <c r="H1192" s="14"/>
      <c r="I1192" s="15">
        <f t="shared" si="54"/>
        <v>0</v>
      </c>
      <c r="J1192" s="36">
        <f t="shared" si="56"/>
        <v>0</v>
      </c>
      <c r="K1192"/>
    </row>
    <row r="1193" spans="1:11" ht="15.75">
      <c r="A1193" s="10" t="s">
        <v>2412</v>
      </c>
      <c r="B1193" s="10" t="s">
        <v>2413</v>
      </c>
      <c r="C1193" s="11" t="s">
        <v>12</v>
      </c>
      <c r="D1193" s="10">
        <v>87614027821</v>
      </c>
      <c r="E1193" s="12">
        <v>48</v>
      </c>
      <c r="F1193" s="13">
        <v>19.830034012685605</v>
      </c>
      <c r="G1193" s="32">
        <f t="shared" si="55"/>
        <v>74.362627547571023</v>
      </c>
      <c r="H1193" s="14"/>
      <c r="I1193" s="15">
        <f t="shared" si="54"/>
        <v>0</v>
      </c>
      <c r="J1193" s="36">
        <f t="shared" si="56"/>
        <v>0</v>
      </c>
      <c r="K1193"/>
    </row>
    <row r="1194" spans="1:11" ht="15.75">
      <c r="A1194" s="10" t="s">
        <v>1029</v>
      </c>
      <c r="B1194" s="10" t="s">
        <v>1030</v>
      </c>
      <c r="C1194" s="11" t="s">
        <v>181</v>
      </c>
      <c r="D1194" s="10">
        <v>87614022543</v>
      </c>
      <c r="E1194" s="12">
        <v>48</v>
      </c>
      <c r="F1194" s="13">
        <v>6.4176838119015285</v>
      </c>
      <c r="G1194" s="32">
        <f t="shared" si="55"/>
        <v>24.066314294630732</v>
      </c>
      <c r="H1194" s="14"/>
      <c r="I1194" s="15">
        <f t="shared" si="54"/>
        <v>0</v>
      </c>
      <c r="J1194" s="36">
        <f t="shared" si="56"/>
        <v>0</v>
      </c>
      <c r="K1194"/>
    </row>
    <row r="1195" spans="1:11" ht="15.75">
      <c r="A1195" s="10" t="s">
        <v>2223</v>
      </c>
      <c r="B1195" s="10" t="s">
        <v>2224</v>
      </c>
      <c r="C1195" s="11" t="s">
        <v>43</v>
      </c>
      <c r="D1195" s="10">
        <v>87614022819</v>
      </c>
      <c r="E1195" s="12">
        <v>30</v>
      </c>
      <c r="F1195" s="13">
        <v>12.727261512345247</v>
      </c>
      <c r="G1195" s="32">
        <f t="shared" si="55"/>
        <v>47.727230671294677</v>
      </c>
      <c r="H1195" s="14"/>
      <c r="I1195" s="15">
        <f t="shared" si="54"/>
        <v>0</v>
      </c>
      <c r="J1195" s="36">
        <f t="shared" si="56"/>
        <v>0</v>
      </c>
      <c r="K1195"/>
    </row>
    <row r="1196" spans="1:11" ht="15.75">
      <c r="A1196" s="10" t="s">
        <v>2128</v>
      </c>
      <c r="B1196" s="10" t="s">
        <v>2129</v>
      </c>
      <c r="C1196" s="11" t="s">
        <v>315</v>
      </c>
      <c r="D1196" s="10">
        <v>87614210063</v>
      </c>
      <c r="E1196" s="12">
        <v>20</v>
      </c>
      <c r="F1196" s="13">
        <v>14.050872989999998</v>
      </c>
      <c r="G1196" s="32">
        <f t="shared" si="55"/>
        <v>52.690773712499997</v>
      </c>
      <c r="H1196" s="14"/>
      <c r="I1196" s="15">
        <f t="shared" si="54"/>
        <v>0</v>
      </c>
      <c r="J1196" s="36">
        <f t="shared" si="56"/>
        <v>0</v>
      </c>
      <c r="K1196"/>
    </row>
    <row r="1197" spans="1:11" ht="15.75">
      <c r="A1197" s="10" t="s">
        <v>1527</v>
      </c>
      <c r="B1197" s="10" t="s">
        <v>1528</v>
      </c>
      <c r="C1197" s="11" t="s">
        <v>64</v>
      </c>
      <c r="D1197" s="10">
        <v>87614116556</v>
      </c>
      <c r="E1197" s="12">
        <v>30</v>
      </c>
      <c r="F1197" s="13">
        <v>4.7599143590145969</v>
      </c>
      <c r="G1197" s="32">
        <f t="shared" si="55"/>
        <v>17.849678846304737</v>
      </c>
      <c r="H1197" s="14"/>
      <c r="I1197" s="15">
        <f t="shared" si="54"/>
        <v>0</v>
      </c>
      <c r="J1197" s="36">
        <f t="shared" si="56"/>
        <v>0</v>
      </c>
      <c r="K1197"/>
    </row>
    <row r="1198" spans="1:11" ht="15.75">
      <c r="A1198" s="10" t="s">
        <v>1265</v>
      </c>
      <c r="B1198" s="10" t="s">
        <v>1266</v>
      </c>
      <c r="C1198" s="11" t="s">
        <v>36</v>
      </c>
      <c r="D1198" s="10">
        <v>87614111070</v>
      </c>
      <c r="E1198" s="12">
        <v>12</v>
      </c>
      <c r="F1198" s="13">
        <v>17.177001204269832</v>
      </c>
      <c r="G1198" s="32">
        <f t="shared" si="55"/>
        <v>64.413754516011863</v>
      </c>
      <c r="H1198" s="14"/>
      <c r="I1198" s="15">
        <f t="shared" si="54"/>
        <v>0</v>
      </c>
      <c r="J1198" s="36">
        <f t="shared" si="56"/>
        <v>0</v>
      </c>
      <c r="K1198"/>
    </row>
    <row r="1199" spans="1:11" ht="15.75">
      <c r="A1199" s="10" t="s">
        <v>760</v>
      </c>
      <c r="B1199" s="10" t="s">
        <v>761</v>
      </c>
      <c r="C1199" s="11" t="s">
        <v>29</v>
      </c>
      <c r="D1199" s="10">
        <v>87614019710</v>
      </c>
      <c r="E1199" s="12">
        <v>20</v>
      </c>
      <c r="F1199" s="13">
        <v>4.08398222779606</v>
      </c>
      <c r="G1199" s="32">
        <f t="shared" si="55"/>
        <v>15.314933354235226</v>
      </c>
      <c r="H1199" s="14"/>
      <c r="I1199" s="15">
        <f t="shared" si="54"/>
        <v>0</v>
      </c>
      <c r="J1199" s="36">
        <f t="shared" si="56"/>
        <v>0</v>
      </c>
      <c r="K1199"/>
    </row>
    <row r="1200" spans="1:11" ht="15.75">
      <c r="A1200" s="10" t="s">
        <v>684</v>
      </c>
      <c r="B1200" s="10" t="s">
        <v>685</v>
      </c>
      <c r="C1200" s="11" t="s">
        <v>147</v>
      </c>
      <c r="D1200" s="10">
        <v>87614015064</v>
      </c>
      <c r="E1200" s="12">
        <v>20</v>
      </c>
      <c r="F1200" s="13">
        <v>3.8046873759521871</v>
      </c>
      <c r="G1200" s="32">
        <f t="shared" si="55"/>
        <v>14.267577659820702</v>
      </c>
      <c r="H1200" s="14"/>
      <c r="I1200" s="15">
        <f t="shared" si="54"/>
        <v>0</v>
      </c>
      <c r="J1200" s="36">
        <f t="shared" si="56"/>
        <v>0</v>
      </c>
      <c r="K1200"/>
    </row>
    <row r="1201" spans="1:11" ht="15.75">
      <c r="A1201" s="10" t="s">
        <v>1561</v>
      </c>
      <c r="B1201" s="10" t="s">
        <v>1562</v>
      </c>
      <c r="C1201" s="11" t="s">
        <v>103</v>
      </c>
      <c r="D1201" s="10">
        <v>87614117331</v>
      </c>
      <c r="E1201" s="12">
        <v>48</v>
      </c>
      <c r="F1201" s="13">
        <v>6.0121328653317194</v>
      </c>
      <c r="G1201" s="32">
        <f t="shared" si="55"/>
        <v>22.545498244993947</v>
      </c>
      <c r="H1201" s="14"/>
      <c r="I1201" s="15">
        <f t="shared" si="54"/>
        <v>0</v>
      </c>
      <c r="J1201" s="36">
        <f t="shared" si="56"/>
        <v>0</v>
      </c>
      <c r="K1201"/>
    </row>
    <row r="1202" spans="1:11" ht="15.75">
      <c r="A1202" s="10" t="s">
        <v>1563</v>
      </c>
      <c r="B1202" s="10" t="s">
        <v>1564</v>
      </c>
      <c r="C1202" s="11" t="s">
        <v>103</v>
      </c>
      <c r="D1202" s="10">
        <v>87614117348</v>
      </c>
      <c r="E1202" s="12">
        <v>30</v>
      </c>
      <c r="F1202" s="13">
        <v>8.9320406262203118</v>
      </c>
      <c r="G1202" s="32">
        <f t="shared" si="55"/>
        <v>33.495152348326172</v>
      </c>
      <c r="H1202" s="14"/>
      <c r="I1202" s="15">
        <f t="shared" si="54"/>
        <v>0</v>
      </c>
      <c r="J1202" s="36">
        <f t="shared" si="56"/>
        <v>0</v>
      </c>
      <c r="K1202"/>
    </row>
    <row r="1203" spans="1:11" ht="15.75">
      <c r="A1203" s="10" t="s">
        <v>7</v>
      </c>
      <c r="B1203" s="10" t="s">
        <v>8</v>
      </c>
      <c r="C1203" s="11" t="s">
        <v>9</v>
      </c>
      <c r="D1203" s="10">
        <v>87614010014</v>
      </c>
      <c r="E1203" s="12">
        <v>30</v>
      </c>
      <c r="F1203" s="13">
        <v>5.2041041621444473</v>
      </c>
      <c r="G1203" s="32">
        <f t="shared" si="55"/>
        <v>19.515390608041677</v>
      </c>
      <c r="H1203" s="14"/>
      <c r="I1203" s="15">
        <f t="shared" si="54"/>
        <v>0</v>
      </c>
      <c r="J1203" s="36">
        <f t="shared" si="56"/>
        <v>0</v>
      </c>
      <c r="K1203"/>
    </row>
    <row r="1204" spans="1:11" ht="15.75">
      <c r="A1204" s="10" t="s">
        <v>615</v>
      </c>
      <c r="B1204" s="10" t="s">
        <v>616</v>
      </c>
      <c r="C1204" s="11" t="s">
        <v>15</v>
      </c>
      <c r="D1204" s="10">
        <v>87614116884</v>
      </c>
      <c r="E1204" s="12">
        <v>20</v>
      </c>
      <c r="F1204" s="13">
        <v>14.870060057520787</v>
      </c>
      <c r="G1204" s="32">
        <f t="shared" si="55"/>
        <v>55.76272521570295</v>
      </c>
      <c r="H1204" s="14"/>
      <c r="I1204" s="15">
        <f t="shared" si="54"/>
        <v>0</v>
      </c>
      <c r="J1204" s="36">
        <f t="shared" si="56"/>
        <v>0</v>
      </c>
      <c r="K1204"/>
    </row>
    <row r="1205" spans="1:11" ht="15.75">
      <c r="A1205" s="10" t="s">
        <v>509</v>
      </c>
      <c r="B1205" s="10" t="s">
        <v>510</v>
      </c>
      <c r="C1205" s="11" t="s">
        <v>51</v>
      </c>
      <c r="D1205" s="10">
        <v>87614113685</v>
      </c>
      <c r="E1205" s="12">
        <v>48</v>
      </c>
      <c r="F1205" s="13">
        <v>8.54343602900056</v>
      </c>
      <c r="G1205" s="32">
        <f t="shared" si="55"/>
        <v>32.0378851087521</v>
      </c>
      <c r="H1205" s="14"/>
      <c r="I1205" s="15">
        <f t="shared" si="54"/>
        <v>0</v>
      </c>
      <c r="J1205" s="36">
        <f t="shared" si="56"/>
        <v>0</v>
      </c>
      <c r="K1205"/>
    </row>
    <row r="1206" spans="1:11" ht="15.75">
      <c r="A1206" s="10" t="s">
        <v>89</v>
      </c>
      <c r="B1206" s="10" t="s">
        <v>90</v>
      </c>
      <c r="C1206" s="11" t="s">
        <v>51</v>
      </c>
      <c r="D1206" s="10">
        <v>87614115108</v>
      </c>
      <c r="E1206" s="12">
        <v>48</v>
      </c>
      <c r="F1206" s="13">
        <v>1.37</v>
      </c>
      <c r="G1206" s="32">
        <f t="shared" si="55"/>
        <v>5.1375000000000002</v>
      </c>
      <c r="H1206" s="14"/>
      <c r="I1206" s="15">
        <f t="shared" si="54"/>
        <v>0</v>
      </c>
      <c r="J1206" s="36">
        <f t="shared" si="56"/>
        <v>0</v>
      </c>
      <c r="K1206"/>
    </row>
    <row r="1207" spans="1:11" ht="15.75">
      <c r="A1207" s="10" t="s">
        <v>49</v>
      </c>
      <c r="B1207" s="10" t="s">
        <v>50</v>
      </c>
      <c r="C1207" s="11" t="s">
        <v>51</v>
      </c>
      <c r="D1207" s="10">
        <v>87614112107</v>
      </c>
      <c r="E1207" s="12">
        <v>30</v>
      </c>
      <c r="F1207" s="13">
        <v>4.33</v>
      </c>
      <c r="G1207" s="32">
        <f t="shared" si="55"/>
        <v>16.237500000000001</v>
      </c>
      <c r="H1207" s="14"/>
      <c r="I1207" s="15">
        <f t="shared" si="54"/>
        <v>0</v>
      </c>
      <c r="J1207" s="36">
        <f t="shared" si="56"/>
        <v>0</v>
      </c>
      <c r="K1207"/>
    </row>
    <row r="1208" spans="1:11" ht="15.75">
      <c r="A1208" s="10" t="s">
        <v>67</v>
      </c>
      <c r="B1208" s="10" t="s">
        <v>68</v>
      </c>
      <c r="C1208" s="11" t="s">
        <v>51</v>
      </c>
      <c r="D1208" s="10">
        <v>87614113715</v>
      </c>
      <c r="E1208" s="12">
        <v>30</v>
      </c>
      <c r="F1208" s="13">
        <v>5.75</v>
      </c>
      <c r="G1208" s="32">
        <f t="shared" si="55"/>
        <v>21.5625</v>
      </c>
      <c r="H1208" s="14"/>
      <c r="I1208" s="15">
        <f t="shared" si="54"/>
        <v>0</v>
      </c>
      <c r="J1208" s="36">
        <f t="shared" si="56"/>
        <v>0</v>
      </c>
      <c r="K1208"/>
    </row>
    <row r="1209" spans="1:11" ht="15.75">
      <c r="A1209" s="10" t="s">
        <v>356</v>
      </c>
      <c r="B1209" s="10" t="s">
        <v>357</v>
      </c>
      <c r="C1209" s="11" t="s">
        <v>51</v>
      </c>
      <c r="D1209" s="10">
        <v>87614110301</v>
      </c>
      <c r="E1209" s="12">
        <v>30</v>
      </c>
      <c r="F1209" s="13">
        <v>3.7567700000000004</v>
      </c>
      <c r="G1209" s="32">
        <f t="shared" si="55"/>
        <v>14.087887500000001</v>
      </c>
      <c r="H1209" s="14"/>
      <c r="I1209" s="15">
        <f t="shared" si="54"/>
        <v>0</v>
      </c>
      <c r="J1209" s="36">
        <f t="shared" si="56"/>
        <v>0</v>
      </c>
      <c r="K1209"/>
    </row>
    <row r="1210" spans="1:11" ht="15.75">
      <c r="A1210" s="10" t="s">
        <v>1311</v>
      </c>
      <c r="B1210" s="10" t="s">
        <v>1312</v>
      </c>
      <c r="C1210" s="11" t="s">
        <v>51</v>
      </c>
      <c r="D1210" s="10">
        <v>87614112411</v>
      </c>
      <c r="E1210" s="12">
        <v>48</v>
      </c>
      <c r="F1210" s="13">
        <v>0.88943749999999999</v>
      </c>
      <c r="G1210" s="32">
        <f t="shared" si="55"/>
        <v>3.3353906250000001</v>
      </c>
      <c r="H1210" s="14"/>
      <c r="I1210" s="15">
        <f t="shared" si="54"/>
        <v>0</v>
      </c>
      <c r="J1210" s="36">
        <f t="shared" si="56"/>
        <v>0</v>
      </c>
      <c r="K1210"/>
    </row>
    <row r="1211" spans="1:11" ht="15.75">
      <c r="A1211" s="10" t="s">
        <v>1479</v>
      </c>
      <c r="B1211" s="10" t="s">
        <v>1480</v>
      </c>
      <c r="C1211" s="11" t="s">
        <v>76</v>
      </c>
      <c r="D1211" s="10">
        <v>87614011561</v>
      </c>
      <c r="E1211" s="12">
        <v>12</v>
      </c>
      <c r="F1211" s="13">
        <v>43.52188533551513</v>
      </c>
      <c r="G1211" s="32">
        <f t="shared" si="55"/>
        <v>163.20707000818174</v>
      </c>
      <c r="H1211" s="14"/>
      <c r="I1211" s="15">
        <f t="shared" si="54"/>
        <v>0</v>
      </c>
      <c r="J1211" s="36">
        <f t="shared" si="56"/>
        <v>0</v>
      </c>
      <c r="K1211"/>
    </row>
    <row r="1212" spans="1:11" ht="15.75">
      <c r="A1212" s="10" t="s">
        <v>539</v>
      </c>
      <c r="B1212" s="10" t="s">
        <v>540</v>
      </c>
      <c r="C1212" s="11" t="s">
        <v>76</v>
      </c>
      <c r="D1212" s="10">
        <v>87614011448</v>
      </c>
      <c r="E1212" s="12">
        <v>16</v>
      </c>
      <c r="F1212" s="13">
        <v>12.732764513661422</v>
      </c>
      <c r="G1212" s="32">
        <f t="shared" si="55"/>
        <v>47.74786692623033</v>
      </c>
      <c r="H1212" s="14"/>
      <c r="I1212" s="15">
        <f t="shared" si="54"/>
        <v>0</v>
      </c>
      <c r="J1212" s="36">
        <f t="shared" si="56"/>
        <v>0</v>
      </c>
      <c r="K1212"/>
    </row>
    <row r="1213" spans="1:11" ht="15.75">
      <c r="A1213" s="10" t="s">
        <v>1415</v>
      </c>
      <c r="B1213" s="10" t="s">
        <v>1416</v>
      </c>
      <c r="C1213" s="11" t="s">
        <v>76</v>
      </c>
      <c r="D1213" s="10">
        <v>87614011455</v>
      </c>
      <c r="E1213" s="12">
        <v>12</v>
      </c>
      <c r="F1213" s="13">
        <v>31.222817259983564</v>
      </c>
      <c r="G1213" s="32">
        <f t="shared" si="55"/>
        <v>117.08556472493837</v>
      </c>
      <c r="H1213" s="14"/>
      <c r="I1213" s="15">
        <f t="shared" si="54"/>
        <v>0</v>
      </c>
      <c r="J1213" s="36">
        <f t="shared" si="56"/>
        <v>0</v>
      </c>
      <c r="K1213"/>
    </row>
    <row r="1214" spans="1:11" ht="15.75">
      <c r="A1214" s="10" t="s">
        <v>500</v>
      </c>
      <c r="B1214" s="10" t="s">
        <v>501</v>
      </c>
      <c r="C1214" s="11" t="s">
        <v>76</v>
      </c>
      <c r="D1214" s="10">
        <v>87614011363</v>
      </c>
      <c r="E1214" s="12">
        <v>30</v>
      </c>
      <c r="F1214" s="13">
        <v>3.6730425000000002</v>
      </c>
      <c r="G1214" s="32">
        <f t="shared" si="55"/>
        <v>13.773909375000001</v>
      </c>
      <c r="H1214" s="14"/>
      <c r="I1214" s="15">
        <f t="shared" si="54"/>
        <v>0</v>
      </c>
      <c r="J1214" s="36">
        <f t="shared" si="56"/>
        <v>0</v>
      </c>
      <c r="K1214"/>
    </row>
    <row r="1215" spans="1:11" ht="15.75">
      <c r="A1215" s="10" t="s">
        <v>1376</v>
      </c>
      <c r="B1215" s="10" t="s">
        <v>1377</v>
      </c>
      <c r="C1215" s="11" t="s">
        <v>76</v>
      </c>
      <c r="D1215" s="10">
        <v>87614011370</v>
      </c>
      <c r="E1215" s="12">
        <v>30</v>
      </c>
      <c r="F1215" s="13">
        <v>8.6062774999999991</v>
      </c>
      <c r="G1215" s="32">
        <f t="shared" si="55"/>
        <v>32.273540624999995</v>
      </c>
      <c r="H1215" s="14"/>
      <c r="I1215" s="15">
        <f t="shared" si="54"/>
        <v>0</v>
      </c>
      <c r="J1215" s="36">
        <f t="shared" si="56"/>
        <v>0</v>
      </c>
      <c r="K1215"/>
    </row>
    <row r="1216" spans="1:11" ht="15.75">
      <c r="A1216" s="10" t="s">
        <v>74</v>
      </c>
      <c r="B1216" s="10" t="s">
        <v>75</v>
      </c>
      <c r="C1216" s="11" t="s">
        <v>76</v>
      </c>
      <c r="D1216" s="10">
        <v>87614011400</v>
      </c>
      <c r="E1216" s="12">
        <v>30</v>
      </c>
      <c r="F1216" s="13">
        <v>6.2434500000000002</v>
      </c>
      <c r="G1216" s="32">
        <f t="shared" si="55"/>
        <v>23.412937500000002</v>
      </c>
      <c r="H1216" s="14"/>
      <c r="I1216" s="15">
        <f t="shared" si="54"/>
        <v>0</v>
      </c>
      <c r="J1216" s="36">
        <f t="shared" si="56"/>
        <v>0</v>
      </c>
      <c r="K1216"/>
    </row>
    <row r="1217" spans="1:11" ht="15.75">
      <c r="A1217" s="10" t="s">
        <v>1395</v>
      </c>
      <c r="B1217" s="10" t="s">
        <v>1396</v>
      </c>
      <c r="C1217" s="11" t="s">
        <v>76</v>
      </c>
      <c r="D1217" s="10">
        <v>87614011417</v>
      </c>
      <c r="E1217" s="12">
        <v>16</v>
      </c>
      <c r="F1217" s="13">
        <v>13.312049903588262</v>
      </c>
      <c r="G1217" s="32">
        <f t="shared" si="55"/>
        <v>49.920187138455979</v>
      </c>
      <c r="H1217" s="14"/>
      <c r="I1217" s="15">
        <f t="shared" si="54"/>
        <v>0</v>
      </c>
      <c r="J1217" s="36">
        <f t="shared" si="56"/>
        <v>0</v>
      </c>
      <c r="K1217"/>
    </row>
    <row r="1218" spans="1:11" ht="15.75">
      <c r="A1218" s="10" t="s">
        <v>322</v>
      </c>
      <c r="B1218" s="10" t="s">
        <v>323</v>
      </c>
      <c r="C1218" s="11" t="s">
        <v>9</v>
      </c>
      <c r="D1218" s="10">
        <v>87614010045</v>
      </c>
      <c r="E1218" s="12">
        <v>30</v>
      </c>
      <c r="F1218" s="13">
        <v>5.3276856842123284</v>
      </c>
      <c r="G1218" s="32">
        <f t="shared" si="55"/>
        <v>19.978821315796232</v>
      </c>
      <c r="H1218" s="14"/>
      <c r="I1218" s="15">
        <f t="shared" si="54"/>
        <v>0</v>
      </c>
      <c r="J1218" s="36">
        <f t="shared" si="56"/>
        <v>0</v>
      </c>
      <c r="K1218"/>
    </row>
    <row r="1219" spans="1:11" ht="15.75">
      <c r="A1219" s="10" t="s">
        <v>13</v>
      </c>
      <c r="B1219" s="10" t="s">
        <v>14</v>
      </c>
      <c r="C1219" s="11" t="s">
        <v>15</v>
      </c>
      <c r="D1219" s="10">
        <v>87614010304</v>
      </c>
      <c r="E1219" s="12">
        <v>30</v>
      </c>
      <c r="F1219" s="13">
        <v>2.5919439045754915</v>
      </c>
      <c r="G1219" s="32">
        <f t="shared" si="55"/>
        <v>9.7197896421580925</v>
      </c>
      <c r="H1219" s="14"/>
      <c r="I1219" s="15">
        <f t="shared" ref="I1219:I1282" si="57">F1219*H1219</f>
        <v>0</v>
      </c>
      <c r="J1219" s="36">
        <f t="shared" si="56"/>
        <v>0</v>
      </c>
      <c r="K1219"/>
    </row>
    <row r="1220" spans="1:11" ht="15.75">
      <c r="A1220" s="10" t="s">
        <v>1231</v>
      </c>
      <c r="B1220" s="10" t="s">
        <v>1232</v>
      </c>
      <c r="C1220" s="11" t="s">
        <v>15</v>
      </c>
      <c r="D1220" s="10">
        <v>87614010311</v>
      </c>
      <c r="E1220" s="12">
        <v>30</v>
      </c>
      <c r="F1220" s="13">
        <v>5.8939218007795127</v>
      </c>
      <c r="G1220" s="32">
        <f t="shared" ref="G1220:G1283" si="58">F1220*$I$1</f>
        <v>22.102206752923173</v>
      </c>
      <c r="H1220" s="14"/>
      <c r="I1220" s="15">
        <f t="shared" si="57"/>
        <v>0</v>
      </c>
      <c r="J1220" s="36">
        <f t="shared" ref="J1220:J1283" si="59">G1220*H1220</f>
        <v>0</v>
      </c>
      <c r="K1220"/>
    </row>
    <row r="1221" spans="1:11" ht="15.75">
      <c r="A1221" s="10" t="s">
        <v>441</v>
      </c>
      <c r="B1221" s="10" t="s">
        <v>2616</v>
      </c>
      <c r="C1221" s="11" t="s">
        <v>15</v>
      </c>
      <c r="D1221" s="10">
        <v>87614112480</v>
      </c>
      <c r="E1221" s="12">
        <v>48</v>
      </c>
      <c r="F1221" s="13">
        <v>1.1917234240221468</v>
      </c>
      <c r="G1221" s="32">
        <f t="shared" si="58"/>
        <v>4.4689628400830506</v>
      </c>
      <c r="H1221" s="14"/>
      <c r="I1221" s="15">
        <f t="shared" si="57"/>
        <v>0</v>
      </c>
      <c r="J1221" s="36">
        <f t="shared" si="59"/>
        <v>0</v>
      </c>
      <c r="K1221"/>
    </row>
    <row r="1222" spans="1:11" ht="15.75">
      <c r="A1222" s="10" t="s">
        <v>330</v>
      </c>
      <c r="B1222" s="10" t="s">
        <v>331</v>
      </c>
      <c r="C1222" s="11" t="s">
        <v>15</v>
      </c>
      <c r="D1222" s="10">
        <v>87614010212</v>
      </c>
      <c r="E1222" s="12">
        <v>30</v>
      </c>
      <c r="F1222" s="13">
        <v>2.8731429520708982</v>
      </c>
      <c r="G1222" s="32">
        <f t="shared" si="58"/>
        <v>10.774286070265868</v>
      </c>
      <c r="H1222" s="14"/>
      <c r="I1222" s="15">
        <f t="shared" si="57"/>
        <v>0</v>
      </c>
      <c r="J1222" s="36">
        <f t="shared" si="59"/>
        <v>0</v>
      </c>
      <c r="K1222"/>
    </row>
    <row r="1223" spans="1:11" ht="15.75">
      <c r="A1223" s="10" t="s">
        <v>1229</v>
      </c>
      <c r="B1223" s="10" t="s">
        <v>1230</v>
      </c>
      <c r="C1223" s="11" t="s">
        <v>15</v>
      </c>
      <c r="D1223" s="10">
        <v>87614010229</v>
      </c>
      <c r="E1223" s="12">
        <v>16</v>
      </c>
      <c r="F1223" s="13">
        <v>6.7170494948584203</v>
      </c>
      <c r="G1223" s="32">
        <f t="shared" si="58"/>
        <v>25.188935605719077</v>
      </c>
      <c r="H1223" s="14"/>
      <c r="I1223" s="15">
        <f t="shared" si="57"/>
        <v>0</v>
      </c>
      <c r="J1223" s="36">
        <f t="shared" si="59"/>
        <v>0</v>
      </c>
      <c r="K1223"/>
    </row>
    <row r="1224" spans="1:11" ht="15.75">
      <c r="A1224" s="10" t="s">
        <v>347</v>
      </c>
      <c r="B1224" s="10" t="s">
        <v>348</v>
      </c>
      <c r="C1224" s="11" t="s">
        <v>33</v>
      </c>
      <c r="D1224" s="10">
        <v>87614010984</v>
      </c>
      <c r="E1224" s="12">
        <v>12</v>
      </c>
      <c r="F1224" s="13">
        <v>14.142765474053771</v>
      </c>
      <c r="G1224" s="32">
        <f t="shared" si="58"/>
        <v>53.035370527701645</v>
      </c>
      <c r="H1224" s="14"/>
      <c r="I1224" s="15">
        <f t="shared" si="57"/>
        <v>0</v>
      </c>
      <c r="J1224" s="36">
        <f t="shared" si="59"/>
        <v>0</v>
      </c>
      <c r="K1224"/>
    </row>
    <row r="1225" spans="1:11" ht="15.75">
      <c r="A1225" s="10" t="s">
        <v>352</v>
      </c>
      <c r="B1225" s="10" t="s">
        <v>2617</v>
      </c>
      <c r="C1225" s="11" t="s">
        <v>33</v>
      </c>
      <c r="D1225" s="10">
        <v>87614011011</v>
      </c>
      <c r="E1225" s="12">
        <v>30</v>
      </c>
      <c r="F1225" s="13">
        <v>2.829615</v>
      </c>
      <c r="G1225" s="32">
        <f t="shared" si="58"/>
        <v>10.611056250000001</v>
      </c>
      <c r="H1225" s="14"/>
      <c r="I1225" s="15">
        <f t="shared" si="57"/>
        <v>0</v>
      </c>
      <c r="J1225" s="36">
        <f t="shared" si="59"/>
        <v>0</v>
      </c>
      <c r="K1225"/>
    </row>
    <row r="1226" spans="1:11" ht="15.75">
      <c r="A1226" s="10" t="s">
        <v>1241</v>
      </c>
      <c r="B1226" s="10" t="s">
        <v>1242</v>
      </c>
      <c r="C1226" s="11" t="s">
        <v>33</v>
      </c>
      <c r="D1226" s="10">
        <v>87614010946</v>
      </c>
      <c r="E1226" s="12">
        <v>16</v>
      </c>
      <c r="F1226" s="13">
        <v>11.52857546921836</v>
      </c>
      <c r="G1226" s="32">
        <f t="shared" si="58"/>
        <v>43.232158009568849</v>
      </c>
      <c r="H1226" s="14"/>
      <c r="I1226" s="15">
        <f t="shared" si="57"/>
        <v>0</v>
      </c>
      <c r="J1226" s="36">
        <f t="shared" si="59"/>
        <v>0</v>
      </c>
      <c r="K1226"/>
    </row>
    <row r="1227" spans="1:11" ht="15.75">
      <c r="A1227" s="10" t="s">
        <v>1638</v>
      </c>
      <c r="B1227" s="10" t="s">
        <v>2618</v>
      </c>
      <c r="C1227" s="11" t="s">
        <v>33</v>
      </c>
      <c r="D1227" s="10">
        <v>87614018478</v>
      </c>
      <c r="E1227" s="12">
        <v>12</v>
      </c>
      <c r="F1227" s="13">
        <v>9.933567443961925</v>
      </c>
      <c r="G1227" s="32">
        <f t="shared" si="58"/>
        <v>37.25087791485722</v>
      </c>
      <c r="H1227" s="14"/>
      <c r="I1227" s="15">
        <f t="shared" si="57"/>
        <v>0</v>
      </c>
      <c r="J1227" s="36">
        <f t="shared" si="59"/>
        <v>0</v>
      </c>
      <c r="K1227"/>
    </row>
    <row r="1228" spans="1:11" ht="15.75">
      <c r="A1228" s="10" t="s">
        <v>1411</v>
      </c>
      <c r="B1228" s="10" t="s">
        <v>1412</v>
      </c>
      <c r="C1228" s="11" t="s">
        <v>120</v>
      </c>
      <c r="D1228" s="10">
        <v>87614114484</v>
      </c>
      <c r="E1228" s="12">
        <v>12</v>
      </c>
      <c r="F1228" s="13">
        <v>7.6012828027289148</v>
      </c>
      <c r="G1228" s="32">
        <f t="shared" si="58"/>
        <v>28.50481051023343</v>
      </c>
      <c r="H1228" s="14"/>
      <c r="I1228" s="15">
        <f t="shared" si="57"/>
        <v>0</v>
      </c>
      <c r="J1228" s="36">
        <f t="shared" si="59"/>
        <v>0</v>
      </c>
      <c r="K1228"/>
    </row>
    <row r="1229" spans="1:11" ht="15.75">
      <c r="A1229" s="10" t="s">
        <v>44</v>
      </c>
      <c r="B1229" s="10" t="s">
        <v>45</v>
      </c>
      <c r="C1229" s="11" t="s">
        <v>33</v>
      </c>
      <c r="D1229" s="10">
        <v>87614111308</v>
      </c>
      <c r="E1229" s="12">
        <v>9</v>
      </c>
      <c r="F1229" s="13">
        <v>7.8358774999999987</v>
      </c>
      <c r="G1229" s="32">
        <f t="shared" si="58"/>
        <v>29.384540624999996</v>
      </c>
      <c r="H1229" s="14"/>
      <c r="I1229" s="15">
        <f t="shared" si="57"/>
        <v>0</v>
      </c>
      <c r="J1229" s="36">
        <f t="shared" si="59"/>
        <v>0</v>
      </c>
      <c r="K1229"/>
    </row>
    <row r="1230" spans="1:11" ht="15.75">
      <c r="A1230" s="10" t="s">
        <v>1239</v>
      </c>
      <c r="B1230" s="10" t="s">
        <v>1240</v>
      </c>
      <c r="C1230" s="11" t="s">
        <v>33</v>
      </c>
      <c r="D1230" s="10">
        <v>87614010908</v>
      </c>
      <c r="E1230" s="12">
        <v>12</v>
      </c>
      <c r="F1230" s="13">
        <v>10.367503367830526</v>
      </c>
      <c r="G1230" s="32">
        <f t="shared" si="58"/>
        <v>38.878137629364474</v>
      </c>
      <c r="H1230" s="14"/>
      <c r="I1230" s="15">
        <f t="shared" si="57"/>
        <v>0</v>
      </c>
      <c r="J1230" s="36">
        <f t="shared" si="59"/>
        <v>0</v>
      </c>
      <c r="K1230"/>
    </row>
    <row r="1231" spans="1:11" ht="15.75">
      <c r="A1231" s="10" t="s">
        <v>442</v>
      </c>
      <c r="B1231" s="10" t="s">
        <v>443</v>
      </c>
      <c r="C1231" s="11" t="s">
        <v>33</v>
      </c>
      <c r="D1231" s="10">
        <v>87614112510</v>
      </c>
      <c r="E1231" s="12">
        <v>30</v>
      </c>
      <c r="F1231" s="13">
        <v>2.06</v>
      </c>
      <c r="G1231" s="32">
        <f t="shared" si="58"/>
        <v>7.7250000000000005</v>
      </c>
      <c r="H1231" s="14"/>
      <c r="I1231" s="15">
        <f t="shared" si="57"/>
        <v>0</v>
      </c>
      <c r="J1231" s="36">
        <f t="shared" si="59"/>
        <v>0</v>
      </c>
      <c r="K1231"/>
    </row>
    <row r="1232" spans="1:11" ht="15.75">
      <c r="A1232" s="10" t="s">
        <v>363</v>
      </c>
      <c r="B1232" s="10" t="s">
        <v>364</v>
      </c>
      <c r="C1232" s="11" t="s">
        <v>33</v>
      </c>
      <c r="D1232" s="10">
        <v>87614011066</v>
      </c>
      <c r="E1232" s="12">
        <v>12</v>
      </c>
      <c r="F1232" s="13">
        <v>11.15</v>
      </c>
      <c r="G1232" s="32">
        <f t="shared" si="58"/>
        <v>41.8125</v>
      </c>
      <c r="H1232" s="14"/>
      <c r="I1232" s="15">
        <f t="shared" si="57"/>
        <v>0</v>
      </c>
      <c r="J1232" s="36">
        <f t="shared" si="59"/>
        <v>0</v>
      </c>
      <c r="K1232"/>
    </row>
    <row r="1233" spans="1:11" ht="15.75">
      <c r="A1233" s="10" t="s">
        <v>31</v>
      </c>
      <c r="B1233" s="10" t="s">
        <v>32</v>
      </c>
      <c r="C1233" s="11" t="s">
        <v>33</v>
      </c>
      <c r="D1233" s="10">
        <v>87614110547</v>
      </c>
      <c r="E1233" s="12">
        <v>16</v>
      </c>
      <c r="F1233" s="13">
        <v>4.6100000000000003</v>
      </c>
      <c r="G1233" s="32">
        <f t="shared" si="58"/>
        <v>17.287500000000001</v>
      </c>
      <c r="H1233" s="14"/>
      <c r="I1233" s="15">
        <f t="shared" si="57"/>
        <v>0</v>
      </c>
      <c r="J1233" s="36">
        <f t="shared" si="59"/>
        <v>0</v>
      </c>
      <c r="K1233"/>
    </row>
    <row r="1234" spans="1:11" ht="15.75">
      <c r="A1234" s="10" t="s">
        <v>1243</v>
      </c>
      <c r="B1234" s="10" t="s">
        <v>1244</v>
      </c>
      <c r="C1234" s="11" t="s">
        <v>33</v>
      </c>
      <c r="D1234" s="10">
        <v>87614011028</v>
      </c>
      <c r="E1234" s="12">
        <v>12</v>
      </c>
      <c r="F1234" s="13">
        <v>6.4568316319805064</v>
      </c>
      <c r="G1234" s="32">
        <f t="shared" si="58"/>
        <v>24.213118619926899</v>
      </c>
      <c r="H1234" s="14"/>
      <c r="I1234" s="15">
        <f t="shared" si="57"/>
        <v>0</v>
      </c>
      <c r="J1234" s="36">
        <f t="shared" si="59"/>
        <v>0</v>
      </c>
      <c r="K1234"/>
    </row>
    <row r="1235" spans="1:11" ht="15.75">
      <c r="A1235" s="10" t="s">
        <v>1653</v>
      </c>
      <c r="B1235" s="10" t="s">
        <v>1654</v>
      </c>
      <c r="C1235" s="11" t="s">
        <v>33</v>
      </c>
      <c r="D1235" s="10">
        <v>87614019420</v>
      </c>
      <c r="E1235" s="12">
        <v>42</v>
      </c>
      <c r="F1235" s="13">
        <v>16.464089090208745</v>
      </c>
      <c r="G1235" s="32">
        <f t="shared" si="58"/>
        <v>61.740334088282793</v>
      </c>
      <c r="H1235" s="14"/>
      <c r="I1235" s="15">
        <f t="shared" si="57"/>
        <v>0</v>
      </c>
      <c r="J1235" s="36">
        <f t="shared" si="59"/>
        <v>0</v>
      </c>
      <c r="K1235"/>
    </row>
    <row r="1236" spans="1:11" ht="15.75">
      <c r="A1236" s="10" t="s">
        <v>1651</v>
      </c>
      <c r="B1236" s="10" t="s">
        <v>1652</v>
      </c>
      <c r="C1236" s="11" t="s">
        <v>51</v>
      </c>
      <c r="D1236" s="10">
        <v>87614019413</v>
      </c>
      <c r="E1236" s="12">
        <v>30</v>
      </c>
      <c r="F1236" s="13">
        <v>4.1440398300596897</v>
      </c>
      <c r="G1236" s="32">
        <f t="shared" si="58"/>
        <v>15.540149362723836</v>
      </c>
      <c r="H1236" s="14"/>
      <c r="I1236" s="15">
        <f t="shared" si="57"/>
        <v>0</v>
      </c>
      <c r="J1236" s="36">
        <f t="shared" si="59"/>
        <v>0</v>
      </c>
      <c r="K1236"/>
    </row>
    <row r="1237" spans="1:11" ht="15.75">
      <c r="A1237" s="10" t="s">
        <v>1493</v>
      </c>
      <c r="B1237" s="10" t="s">
        <v>1494</v>
      </c>
      <c r="C1237" s="11" t="s">
        <v>51</v>
      </c>
      <c r="D1237" s="10">
        <v>87614115887</v>
      </c>
      <c r="E1237" s="12">
        <v>30</v>
      </c>
      <c r="F1237" s="13">
        <v>3.3782574999999992</v>
      </c>
      <c r="G1237" s="32">
        <f t="shared" si="58"/>
        <v>12.668465624999998</v>
      </c>
      <c r="H1237" s="14"/>
      <c r="I1237" s="15">
        <f t="shared" si="57"/>
        <v>0</v>
      </c>
      <c r="J1237" s="36">
        <f t="shared" si="59"/>
        <v>0</v>
      </c>
      <c r="K1237"/>
    </row>
    <row r="1238" spans="1:11" ht="15.75">
      <c r="A1238" s="10" t="s">
        <v>1293</v>
      </c>
      <c r="B1238" s="10" t="s">
        <v>1294</v>
      </c>
      <c r="C1238" s="11" t="s">
        <v>51</v>
      </c>
      <c r="D1238" s="10">
        <v>87614112114</v>
      </c>
      <c r="E1238" s="12">
        <v>30</v>
      </c>
      <c r="F1238" s="13">
        <v>4.2159055204141493</v>
      </c>
      <c r="G1238" s="32">
        <f t="shared" si="58"/>
        <v>15.809645701553061</v>
      </c>
      <c r="H1238" s="14"/>
      <c r="I1238" s="15">
        <f t="shared" si="57"/>
        <v>0</v>
      </c>
      <c r="J1238" s="36">
        <f t="shared" si="59"/>
        <v>0</v>
      </c>
      <c r="K1238"/>
    </row>
    <row r="1239" spans="1:11" ht="15.75">
      <c r="A1239" s="10" t="s">
        <v>1409</v>
      </c>
      <c r="B1239" s="10" t="s">
        <v>1410</v>
      </c>
      <c r="C1239" s="11" t="s">
        <v>76</v>
      </c>
      <c r="D1239" s="10">
        <v>87614114392</v>
      </c>
      <c r="E1239" s="12">
        <v>20</v>
      </c>
      <c r="F1239" s="13">
        <v>7.881505241129207</v>
      </c>
      <c r="G1239" s="32">
        <f t="shared" si="58"/>
        <v>29.555644654234527</v>
      </c>
      <c r="H1239" s="14"/>
      <c r="I1239" s="15">
        <f t="shared" si="57"/>
        <v>0</v>
      </c>
      <c r="J1239" s="36">
        <f t="shared" si="59"/>
        <v>0</v>
      </c>
      <c r="K1239"/>
    </row>
    <row r="1240" spans="1:11" ht="15.75">
      <c r="A1240" s="10" t="s">
        <v>537</v>
      </c>
      <c r="B1240" s="10" t="s">
        <v>538</v>
      </c>
      <c r="C1240" s="11" t="s">
        <v>76</v>
      </c>
      <c r="D1240" s="10">
        <v>87614114378</v>
      </c>
      <c r="E1240" s="12">
        <v>48</v>
      </c>
      <c r="F1240" s="13">
        <v>2.7961362559927032</v>
      </c>
      <c r="G1240" s="32">
        <f t="shared" si="58"/>
        <v>10.485510959972636</v>
      </c>
      <c r="H1240" s="14"/>
      <c r="I1240" s="15">
        <f t="shared" si="57"/>
        <v>0</v>
      </c>
      <c r="J1240" s="36">
        <f t="shared" si="59"/>
        <v>0</v>
      </c>
      <c r="K1240"/>
    </row>
    <row r="1241" spans="1:11" ht="15.75">
      <c r="A1241" s="10" t="s">
        <v>83</v>
      </c>
      <c r="B1241" s="10" t="s">
        <v>84</v>
      </c>
      <c r="C1241" s="11" t="s">
        <v>76</v>
      </c>
      <c r="D1241" s="10">
        <v>87614114385</v>
      </c>
      <c r="E1241" s="12">
        <v>30</v>
      </c>
      <c r="F1241" s="13">
        <v>4.0299226551889431</v>
      </c>
      <c r="G1241" s="32">
        <f t="shared" si="58"/>
        <v>15.112209956958537</v>
      </c>
      <c r="H1241" s="14"/>
      <c r="I1241" s="15">
        <f t="shared" si="57"/>
        <v>0</v>
      </c>
      <c r="J1241" s="36">
        <f t="shared" si="59"/>
        <v>0</v>
      </c>
      <c r="K1241"/>
    </row>
    <row r="1242" spans="1:11" ht="15.75">
      <c r="A1242" s="10" t="s">
        <v>1413</v>
      </c>
      <c r="B1242" s="10" t="s">
        <v>1414</v>
      </c>
      <c r="C1242" s="11" t="s">
        <v>120</v>
      </c>
      <c r="D1242" s="10">
        <v>87614114491</v>
      </c>
      <c r="E1242" s="12">
        <v>36</v>
      </c>
      <c r="F1242" s="13">
        <v>9.2202436032021637</v>
      </c>
      <c r="G1242" s="32">
        <f t="shared" si="58"/>
        <v>34.575913512008114</v>
      </c>
      <c r="H1242" s="14"/>
      <c r="I1242" s="15">
        <f t="shared" si="57"/>
        <v>0</v>
      </c>
      <c r="J1242" s="36">
        <f t="shared" si="59"/>
        <v>0</v>
      </c>
      <c r="K1242"/>
    </row>
    <row r="1243" spans="1:11" ht="15.75">
      <c r="A1243" s="10" t="s">
        <v>547</v>
      </c>
      <c r="B1243" s="10" t="s">
        <v>548</v>
      </c>
      <c r="C1243" s="11" t="s">
        <v>76</v>
      </c>
      <c r="D1243" s="10">
        <v>87614011486</v>
      </c>
      <c r="E1243" s="12">
        <v>30</v>
      </c>
      <c r="F1243" s="13">
        <v>5.12</v>
      </c>
      <c r="G1243" s="32">
        <f t="shared" si="58"/>
        <v>19.2</v>
      </c>
      <c r="H1243" s="14"/>
      <c r="I1243" s="15">
        <f t="shared" si="57"/>
        <v>0</v>
      </c>
      <c r="J1243" s="36">
        <f t="shared" si="59"/>
        <v>0</v>
      </c>
      <c r="K1243"/>
    </row>
    <row r="1244" spans="1:11" ht="15.75">
      <c r="A1244" s="10" t="s">
        <v>1441</v>
      </c>
      <c r="B1244" s="10" t="s">
        <v>1442</v>
      </c>
      <c r="C1244" s="11" t="s">
        <v>76</v>
      </c>
      <c r="D1244" s="10">
        <v>87614011493</v>
      </c>
      <c r="E1244" s="12">
        <v>30</v>
      </c>
      <c r="F1244" s="13">
        <v>11.46212350377772</v>
      </c>
      <c r="G1244" s="32">
        <f t="shared" si="58"/>
        <v>42.982963139166451</v>
      </c>
      <c r="H1244" s="14"/>
      <c r="I1244" s="15">
        <f t="shared" si="57"/>
        <v>0</v>
      </c>
      <c r="J1244" s="36">
        <f t="shared" si="59"/>
        <v>0</v>
      </c>
      <c r="K1244"/>
    </row>
    <row r="1245" spans="1:11" ht="15.75">
      <c r="A1245" s="10" t="s">
        <v>1457</v>
      </c>
      <c r="B1245" s="10" t="s">
        <v>1458</v>
      </c>
      <c r="C1245" s="11" t="s">
        <v>76</v>
      </c>
      <c r="D1245" s="10">
        <v>87614011523</v>
      </c>
      <c r="E1245" s="12">
        <v>16</v>
      </c>
      <c r="F1245" s="13">
        <v>13.177463280310208</v>
      </c>
      <c r="G1245" s="32">
        <f t="shared" si="58"/>
        <v>49.415487301163282</v>
      </c>
      <c r="H1245" s="14"/>
      <c r="I1245" s="15">
        <f t="shared" si="57"/>
        <v>0</v>
      </c>
      <c r="J1245" s="36">
        <f t="shared" si="59"/>
        <v>0</v>
      </c>
      <c r="K1245"/>
    </row>
    <row r="1246" spans="1:11" ht="15.75">
      <c r="A1246" s="10" t="s">
        <v>1419</v>
      </c>
      <c r="B1246" s="10" t="s">
        <v>1420</v>
      </c>
      <c r="C1246" s="11" t="s">
        <v>120</v>
      </c>
      <c r="D1246" s="10">
        <v>87614114583</v>
      </c>
      <c r="E1246" s="12">
        <v>12</v>
      </c>
      <c r="F1246" s="13">
        <v>7.4784323016105825</v>
      </c>
      <c r="G1246" s="32">
        <f t="shared" si="58"/>
        <v>28.044121131039685</v>
      </c>
      <c r="H1246" s="14"/>
      <c r="I1246" s="15">
        <f t="shared" si="57"/>
        <v>0</v>
      </c>
      <c r="J1246" s="36">
        <f t="shared" si="59"/>
        <v>0</v>
      </c>
      <c r="K1246"/>
    </row>
    <row r="1247" spans="1:11" ht="15.75">
      <c r="A1247" s="10" t="s">
        <v>1664</v>
      </c>
      <c r="B1247" s="10" t="s">
        <v>1665</v>
      </c>
      <c r="C1247" s="11" t="s">
        <v>304</v>
      </c>
      <c r="D1247" s="10">
        <v>87614019949</v>
      </c>
      <c r="E1247" s="12">
        <v>48</v>
      </c>
      <c r="F1247" s="13">
        <v>2.1654117733881924</v>
      </c>
      <c r="G1247" s="32">
        <f t="shared" si="58"/>
        <v>8.1202941502057211</v>
      </c>
      <c r="H1247" s="14"/>
      <c r="I1247" s="15">
        <f t="shared" si="57"/>
        <v>0</v>
      </c>
      <c r="J1247" s="36">
        <f t="shared" si="59"/>
        <v>0</v>
      </c>
      <c r="K1247"/>
    </row>
    <row r="1248" spans="1:11" ht="15.75">
      <c r="A1248" s="10" t="s">
        <v>1449</v>
      </c>
      <c r="B1248" s="10" t="s">
        <v>1450</v>
      </c>
      <c r="C1248" s="11" t="s">
        <v>147</v>
      </c>
      <c r="D1248" s="10">
        <v>87614115054</v>
      </c>
      <c r="E1248" s="12">
        <v>30</v>
      </c>
      <c r="F1248" s="13">
        <v>5.0060594761124868</v>
      </c>
      <c r="G1248" s="32">
        <f t="shared" si="58"/>
        <v>18.772723035421826</v>
      </c>
      <c r="H1248" s="14"/>
      <c r="I1248" s="15">
        <f t="shared" si="57"/>
        <v>0</v>
      </c>
      <c r="J1248" s="36">
        <f t="shared" si="59"/>
        <v>0</v>
      </c>
      <c r="K1248"/>
    </row>
    <row r="1249" spans="1:11" ht="15.75">
      <c r="A1249" s="10" t="s">
        <v>543</v>
      </c>
      <c r="B1249" s="10" t="s">
        <v>544</v>
      </c>
      <c r="C1249" s="11" t="s">
        <v>120</v>
      </c>
      <c r="D1249" s="10">
        <v>87614114590</v>
      </c>
      <c r="E1249" s="12">
        <v>12</v>
      </c>
      <c r="F1249" s="13">
        <v>7.27</v>
      </c>
      <c r="G1249" s="32">
        <f t="shared" si="58"/>
        <v>27.262499999999999</v>
      </c>
      <c r="H1249" s="14"/>
      <c r="I1249" s="15">
        <f t="shared" si="57"/>
        <v>0</v>
      </c>
      <c r="J1249" s="36">
        <f t="shared" si="59"/>
        <v>0</v>
      </c>
      <c r="K1249"/>
    </row>
    <row r="1250" spans="1:11" ht="15.75">
      <c r="A1250" s="10" t="s">
        <v>497</v>
      </c>
      <c r="B1250" s="10" t="s">
        <v>2619</v>
      </c>
      <c r="C1250" s="11" t="s">
        <v>26</v>
      </c>
      <c r="D1250" s="10">
        <v>87614113562</v>
      </c>
      <c r="E1250" s="12">
        <v>20</v>
      </c>
      <c r="F1250" s="13">
        <v>3.4207006969664118</v>
      </c>
      <c r="G1250" s="32">
        <f t="shared" si="58"/>
        <v>12.827627613624044</v>
      </c>
      <c r="H1250" s="14"/>
      <c r="I1250" s="15">
        <f t="shared" si="57"/>
        <v>0</v>
      </c>
      <c r="J1250" s="36">
        <f t="shared" si="59"/>
        <v>0</v>
      </c>
      <c r="K1250"/>
    </row>
    <row r="1251" spans="1:11" ht="15.75">
      <c r="A1251" s="10" t="s">
        <v>377</v>
      </c>
      <c r="B1251" s="10" t="s">
        <v>2620</v>
      </c>
      <c r="C1251" s="11" t="s">
        <v>23</v>
      </c>
      <c r="D1251" s="10">
        <v>87614111032</v>
      </c>
      <c r="E1251" s="12">
        <v>20</v>
      </c>
      <c r="F1251" s="13">
        <v>3.7469325309578978</v>
      </c>
      <c r="G1251" s="32">
        <f t="shared" si="58"/>
        <v>14.050996991092116</v>
      </c>
      <c r="H1251" s="14"/>
      <c r="I1251" s="15">
        <f t="shared" si="57"/>
        <v>0</v>
      </c>
      <c r="J1251" s="36">
        <f t="shared" si="59"/>
        <v>0</v>
      </c>
      <c r="K1251"/>
    </row>
    <row r="1252" spans="1:11" ht="15.75">
      <c r="A1252" s="10" t="s">
        <v>768</v>
      </c>
      <c r="B1252" s="10" t="s">
        <v>769</v>
      </c>
      <c r="C1252" s="11" t="s">
        <v>195</v>
      </c>
      <c r="D1252" s="10">
        <v>87614019802</v>
      </c>
      <c r="E1252" s="12">
        <v>20</v>
      </c>
      <c r="F1252" s="13">
        <v>3.7725193414670333</v>
      </c>
      <c r="G1252" s="32">
        <f t="shared" si="58"/>
        <v>14.146947530501375</v>
      </c>
      <c r="H1252" s="14"/>
      <c r="I1252" s="15">
        <f t="shared" si="57"/>
        <v>0</v>
      </c>
      <c r="J1252" s="36">
        <f t="shared" si="59"/>
        <v>0</v>
      </c>
      <c r="K1252"/>
    </row>
    <row r="1253" spans="1:11" ht="15.75">
      <c r="A1253" s="10" t="s">
        <v>762</v>
      </c>
      <c r="B1253" s="10" t="s">
        <v>763</v>
      </c>
      <c r="C1253" s="11" t="s">
        <v>26</v>
      </c>
      <c r="D1253" s="10">
        <v>87614019727</v>
      </c>
      <c r="E1253" s="12">
        <v>20</v>
      </c>
      <c r="F1253" s="13">
        <v>5.5619119934942445</v>
      </c>
      <c r="G1253" s="32">
        <f t="shared" si="58"/>
        <v>20.857169975603416</v>
      </c>
      <c r="H1253" s="14"/>
      <c r="I1253" s="15">
        <f t="shared" si="57"/>
        <v>0</v>
      </c>
      <c r="J1253" s="36">
        <f t="shared" si="59"/>
        <v>0</v>
      </c>
      <c r="K1253"/>
    </row>
    <row r="1254" spans="1:11" ht="15.75">
      <c r="A1254" s="10" t="s">
        <v>432</v>
      </c>
      <c r="B1254" s="10" t="s">
        <v>433</v>
      </c>
      <c r="C1254" s="11" t="s">
        <v>43</v>
      </c>
      <c r="D1254" s="10">
        <v>87614112343</v>
      </c>
      <c r="E1254" s="12">
        <v>30</v>
      </c>
      <c r="F1254" s="13">
        <v>1.7058726566441067</v>
      </c>
      <c r="G1254" s="32">
        <f t="shared" si="58"/>
        <v>6.3970224624154</v>
      </c>
      <c r="H1254" s="14"/>
      <c r="I1254" s="15">
        <f t="shared" si="57"/>
        <v>0</v>
      </c>
      <c r="J1254" s="36">
        <f t="shared" si="59"/>
        <v>0</v>
      </c>
      <c r="K1254"/>
    </row>
    <row r="1255" spans="1:11" ht="15.75">
      <c r="A1255" s="10" t="s">
        <v>511</v>
      </c>
      <c r="B1255" s="10" t="s">
        <v>512</v>
      </c>
      <c r="C1255" s="11" t="s">
        <v>43</v>
      </c>
      <c r="D1255" s="10">
        <v>87614113746</v>
      </c>
      <c r="E1255" s="12">
        <v>30</v>
      </c>
      <c r="F1255" s="13">
        <v>3.82</v>
      </c>
      <c r="G1255" s="32">
        <f t="shared" si="58"/>
        <v>14.324999999999999</v>
      </c>
      <c r="H1255" s="14"/>
      <c r="I1255" s="15">
        <f t="shared" si="57"/>
        <v>0</v>
      </c>
      <c r="J1255" s="36">
        <f t="shared" si="59"/>
        <v>0</v>
      </c>
      <c r="K1255"/>
    </row>
    <row r="1256" spans="1:11" ht="15.75">
      <c r="A1256" s="10" t="s">
        <v>129</v>
      </c>
      <c r="B1256" s="10" t="s">
        <v>130</v>
      </c>
      <c r="C1256" s="11" t="s">
        <v>43</v>
      </c>
      <c r="D1256" s="10">
        <v>87614012032</v>
      </c>
      <c r="E1256" s="12">
        <v>30</v>
      </c>
      <c r="F1256" s="13">
        <v>4.2325701944213012</v>
      </c>
      <c r="G1256" s="32">
        <f t="shared" si="58"/>
        <v>15.87213822907988</v>
      </c>
      <c r="H1256" s="14"/>
      <c r="I1256" s="15">
        <f t="shared" si="57"/>
        <v>0</v>
      </c>
      <c r="J1256" s="36">
        <f t="shared" si="59"/>
        <v>0</v>
      </c>
      <c r="K1256"/>
    </row>
    <row r="1257" spans="1:11" ht="15.75">
      <c r="A1257" s="10" t="s">
        <v>41</v>
      </c>
      <c r="B1257" s="10" t="s">
        <v>42</v>
      </c>
      <c r="C1257" s="11" t="s">
        <v>43</v>
      </c>
      <c r="D1257" s="10">
        <v>87614111131</v>
      </c>
      <c r="E1257" s="12">
        <v>30</v>
      </c>
      <c r="F1257" s="13">
        <v>2.3199999999999998</v>
      </c>
      <c r="G1257" s="32">
        <f t="shared" si="58"/>
        <v>8.6999999999999993</v>
      </c>
      <c r="H1257" s="14"/>
      <c r="I1257" s="15">
        <f t="shared" si="57"/>
        <v>0</v>
      </c>
      <c r="J1257" s="36">
        <f t="shared" si="59"/>
        <v>0</v>
      </c>
      <c r="K1257"/>
    </row>
    <row r="1258" spans="1:11" ht="15.75">
      <c r="A1258" s="10" t="s">
        <v>1635</v>
      </c>
      <c r="B1258" s="10" t="s">
        <v>2621</v>
      </c>
      <c r="C1258" s="11" t="s">
        <v>33</v>
      </c>
      <c r="D1258" s="10">
        <v>87614018409</v>
      </c>
      <c r="E1258" s="12">
        <v>15</v>
      </c>
      <c r="F1258" s="13">
        <v>9.0158774708159477</v>
      </c>
      <c r="G1258" s="32">
        <f t="shared" si="58"/>
        <v>33.809540515559803</v>
      </c>
      <c r="H1258" s="14"/>
      <c r="I1258" s="15">
        <f t="shared" si="57"/>
        <v>0</v>
      </c>
      <c r="J1258" s="36">
        <f t="shared" si="59"/>
        <v>0</v>
      </c>
      <c r="K1258"/>
    </row>
    <row r="1259" spans="1:11" ht="15.75">
      <c r="A1259" s="10" t="s">
        <v>1742</v>
      </c>
      <c r="B1259" s="10" t="s">
        <v>1743</v>
      </c>
      <c r="C1259" s="11" t="s">
        <v>93</v>
      </c>
      <c r="D1259" s="10">
        <v>87614040523</v>
      </c>
      <c r="E1259" s="12">
        <v>30</v>
      </c>
      <c r="F1259" s="13">
        <v>15.558214518000002</v>
      </c>
      <c r="G1259" s="32">
        <f t="shared" si="58"/>
        <v>58.343304442500006</v>
      </c>
      <c r="H1259" s="14"/>
      <c r="I1259" s="15">
        <f t="shared" si="57"/>
        <v>0</v>
      </c>
      <c r="J1259" s="36">
        <f t="shared" si="59"/>
        <v>0</v>
      </c>
      <c r="K1259"/>
    </row>
    <row r="1260" spans="1:11" ht="15.75">
      <c r="A1260" s="10" t="s">
        <v>1758</v>
      </c>
      <c r="B1260" s="10" t="s">
        <v>1759</v>
      </c>
      <c r="C1260" s="11" t="s">
        <v>93</v>
      </c>
      <c r="D1260" s="10">
        <v>87614040882</v>
      </c>
      <c r="E1260" s="12">
        <v>48</v>
      </c>
      <c r="F1260" s="13">
        <v>17.206426473998771</v>
      </c>
      <c r="G1260" s="32">
        <f t="shared" si="58"/>
        <v>64.524099277495395</v>
      </c>
      <c r="H1260" s="14"/>
      <c r="I1260" s="15">
        <f t="shared" si="57"/>
        <v>0</v>
      </c>
      <c r="J1260" s="36">
        <f t="shared" si="59"/>
        <v>0</v>
      </c>
      <c r="K1260"/>
    </row>
    <row r="1261" spans="1:11" ht="15.75">
      <c r="A1261" s="10" t="s">
        <v>1322</v>
      </c>
      <c r="B1261" s="10" t="s">
        <v>1323</v>
      </c>
      <c r="C1261" s="11" t="s">
        <v>29</v>
      </c>
      <c r="D1261" s="10">
        <v>87614112695</v>
      </c>
      <c r="E1261" s="12">
        <v>30</v>
      </c>
      <c r="F1261" s="13">
        <v>2.6678911220907318</v>
      </c>
      <c r="G1261" s="32">
        <f t="shared" si="58"/>
        <v>10.004591707840245</v>
      </c>
      <c r="H1261" s="14"/>
      <c r="I1261" s="15">
        <f t="shared" si="57"/>
        <v>0</v>
      </c>
      <c r="J1261" s="36">
        <f t="shared" si="59"/>
        <v>0</v>
      </c>
      <c r="K1261"/>
    </row>
    <row r="1262" spans="1:11" ht="15.75">
      <c r="A1262" s="10" t="s">
        <v>2028</v>
      </c>
      <c r="B1262" s="10" t="s">
        <v>2029</v>
      </c>
      <c r="C1262" s="11" t="s">
        <v>671</v>
      </c>
      <c r="D1262" s="10">
        <v>87614450025</v>
      </c>
      <c r="E1262" s="12">
        <v>6</v>
      </c>
      <c r="F1262" s="13">
        <v>15.217768661484449</v>
      </c>
      <c r="G1262" s="32">
        <f t="shared" si="58"/>
        <v>57.066632480566682</v>
      </c>
      <c r="H1262" s="14"/>
      <c r="I1262" s="15">
        <f t="shared" si="57"/>
        <v>0</v>
      </c>
      <c r="J1262" s="36">
        <f t="shared" si="59"/>
        <v>0</v>
      </c>
      <c r="K1262"/>
    </row>
    <row r="1263" spans="1:11" ht="15.75">
      <c r="A1263" s="10" t="s">
        <v>1996</v>
      </c>
      <c r="B1263" s="10" t="s">
        <v>1997</v>
      </c>
      <c r="C1263" s="11" t="s">
        <v>29</v>
      </c>
      <c r="D1263" s="10">
        <v>87614142500</v>
      </c>
      <c r="E1263" s="12">
        <v>30</v>
      </c>
      <c r="F1263" s="13">
        <v>10.914853278535974</v>
      </c>
      <c r="G1263" s="32">
        <f t="shared" si="58"/>
        <v>40.930699794509898</v>
      </c>
      <c r="H1263" s="14"/>
      <c r="I1263" s="15">
        <f t="shared" si="57"/>
        <v>0</v>
      </c>
      <c r="J1263" s="36">
        <f t="shared" si="59"/>
        <v>0</v>
      </c>
      <c r="K1263"/>
    </row>
    <row r="1264" spans="1:11" ht="15.75">
      <c r="A1264" s="10" t="s">
        <v>1601</v>
      </c>
      <c r="B1264" s="10" t="s">
        <v>2622</v>
      </c>
      <c r="C1264" s="11" t="s">
        <v>23</v>
      </c>
      <c r="D1264" s="10">
        <v>87614014265</v>
      </c>
      <c r="E1264" s="12">
        <v>15</v>
      </c>
      <c r="F1264" s="13">
        <v>14.326182988697509</v>
      </c>
      <c r="G1264" s="32">
        <f t="shared" si="58"/>
        <v>53.723186207615662</v>
      </c>
      <c r="H1264" s="14"/>
      <c r="I1264" s="15">
        <f t="shared" si="57"/>
        <v>0</v>
      </c>
      <c r="J1264" s="36">
        <f t="shared" si="59"/>
        <v>0</v>
      </c>
      <c r="K1264"/>
    </row>
    <row r="1265" spans="1:11" ht="15.75">
      <c r="A1265" s="10" t="s">
        <v>758</v>
      </c>
      <c r="B1265" s="10" t="s">
        <v>759</v>
      </c>
      <c r="C1265" s="11" t="s">
        <v>23</v>
      </c>
      <c r="D1265" s="10">
        <v>87614019697</v>
      </c>
      <c r="E1265" s="12">
        <v>30</v>
      </c>
      <c r="F1265" s="13">
        <v>7.4744190859288508</v>
      </c>
      <c r="G1265" s="32">
        <f t="shared" si="58"/>
        <v>28.029071572233192</v>
      </c>
      <c r="H1265" s="14"/>
      <c r="I1265" s="15">
        <f t="shared" si="57"/>
        <v>0</v>
      </c>
      <c r="J1265" s="36">
        <f t="shared" si="59"/>
        <v>0</v>
      </c>
      <c r="K1265"/>
    </row>
    <row r="1266" spans="1:11" ht="15.75">
      <c r="A1266" s="10" t="s">
        <v>337</v>
      </c>
      <c r="B1266" s="10" t="s">
        <v>338</v>
      </c>
      <c r="C1266" s="11" t="s">
        <v>15</v>
      </c>
      <c r="D1266" s="10">
        <v>87614010496</v>
      </c>
      <c r="E1266" s="12">
        <v>16</v>
      </c>
      <c r="F1266" s="13">
        <v>4.75791503268072</v>
      </c>
      <c r="G1266" s="32">
        <f t="shared" si="58"/>
        <v>17.842181372552702</v>
      </c>
      <c r="H1266" s="14"/>
      <c r="I1266" s="15">
        <f t="shared" si="57"/>
        <v>0</v>
      </c>
      <c r="J1266" s="36">
        <f t="shared" si="59"/>
        <v>0</v>
      </c>
      <c r="K1266"/>
    </row>
    <row r="1267" spans="1:11" ht="15.75">
      <c r="A1267" s="10" t="s">
        <v>345</v>
      </c>
      <c r="B1267" s="10" t="s">
        <v>346</v>
      </c>
      <c r="C1267" s="11" t="s">
        <v>15</v>
      </c>
      <c r="D1267" s="10">
        <v>87614010656</v>
      </c>
      <c r="E1267" s="12">
        <v>12</v>
      </c>
      <c r="F1267" s="13">
        <v>21.248809427999998</v>
      </c>
      <c r="G1267" s="32">
        <f t="shared" si="58"/>
        <v>79.683035354999987</v>
      </c>
      <c r="H1267" s="14"/>
      <c r="I1267" s="15">
        <f t="shared" si="57"/>
        <v>0</v>
      </c>
      <c r="J1267" s="36">
        <f t="shared" si="59"/>
        <v>0</v>
      </c>
      <c r="K1267"/>
    </row>
    <row r="1268" spans="1:11" ht="15.75">
      <c r="A1268" s="10" t="s">
        <v>792</v>
      </c>
      <c r="B1268" s="10" t="s">
        <v>793</v>
      </c>
      <c r="C1268" s="11" t="s">
        <v>106</v>
      </c>
      <c r="D1268" s="10">
        <v>87614190358</v>
      </c>
      <c r="E1268" s="12">
        <v>30</v>
      </c>
      <c r="F1268" s="13">
        <v>8.6516682374542047</v>
      </c>
      <c r="G1268" s="32">
        <f t="shared" si="58"/>
        <v>32.443755890453268</v>
      </c>
      <c r="H1268" s="14"/>
      <c r="I1268" s="15">
        <f t="shared" si="57"/>
        <v>0</v>
      </c>
      <c r="J1268" s="36">
        <f t="shared" si="59"/>
        <v>0</v>
      </c>
      <c r="K1268"/>
    </row>
    <row r="1269" spans="1:11" ht="15.75">
      <c r="A1269" s="10" t="s">
        <v>780</v>
      </c>
      <c r="B1269" s="10" t="s">
        <v>781</v>
      </c>
      <c r="C1269" s="11" t="s">
        <v>117</v>
      </c>
      <c r="D1269" s="10">
        <v>87614190037</v>
      </c>
      <c r="E1269" s="12">
        <v>30</v>
      </c>
      <c r="F1269" s="13">
        <v>4.7564174999999995</v>
      </c>
      <c r="G1269" s="32">
        <f t="shared" si="58"/>
        <v>17.836565624999999</v>
      </c>
      <c r="H1269" s="14"/>
      <c r="I1269" s="15">
        <f t="shared" si="57"/>
        <v>0</v>
      </c>
      <c r="J1269" s="36">
        <f t="shared" si="59"/>
        <v>0</v>
      </c>
      <c r="K1269"/>
    </row>
    <row r="1270" spans="1:11" ht="15.75">
      <c r="A1270" s="10" t="s">
        <v>675</v>
      </c>
      <c r="B1270" s="10" t="s">
        <v>676</v>
      </c>
      <c r="C1270" s="11" t="s">
        <v>212</v>
      </c>
      <c r="D1270" s="10">
        <v>87614013640</v>
      </c>
      <c r="E1270" s="12">
        <v>16</v>
      </c>
      <c r="F1270" s="13">
        <v>5.1570173291385366</v>
      </c>
      <c r="G1270" s="32">
        <f t="shared" si="58"/>
        <v>19.338814984269511</v>
      </c>
      <c r="H1270" s="14"/>
      <c r="I1270" s="15">
        <f t="shared" si="57"/>
        <v>0</v>
      </c>
      <c r="J1270" s="36">
        <f t="shared" si="59"/>
        <v>0</v>
      </c>
      <c r="K1270"/>
    </row>
    <row r="1271" spans="1:11" ht="15.75">
      <c r="A1271" s="10" t="s">
        <v>974</v>
      </c>
      <c r="B1271" s="10" t="s">
        <v>975</v>
      </c>
      <c r="C1271" s="11" t="s">
        <v>71</v>
      </c>
      <c r="D1271" s="10">
        <v>87614210452</v>
      </c>
      <c r="E1271" s="12">
        <v>30</v>
      </c>
      <c r="F1271" s="13">
        <v>59.842488682213343</v>
      </c>
      <c r="G1271" s="32">
        <f t="shared" si="58"/>
        <v>224.40933255830004</v>
      </c>
      <c r="H1271" s="14"/>
      <c r="I1271" s="15">
        <f t="shared" si="57"/>
        <v>0</v>
      </c>
      <c r="J1271" s="36">
        <f t="shared" si="59"/>
        <v>0</v>
      </c>
      <c r="K1271"/>
    </row>
    <row r="1272" spans="1:11" ht="15.75">
      <c r="A1272" s="10" t="s">
        <v>2293</v>
      </c>
      <c r="B1272" s="10" t="s">
        <v>2294</v>
      </c>
      <c r="C1272" s="11" t="s">
        <v>20</v>
      </c>
      <c r="D1272" s="10">
        <v>87614024578</v>
      </c>
      <c r="E1272" s="12">
        <v>20</v>
      </c>
      <c r="F1272" s="13">
        <v>10.74180749366554</v>
      </c>
      <c r="G1272" s="32">
        <f t="shared" si="58"/>
        <v>40.281778101245777</v>
      </c>
      <c r="H1272" s="14"/>
      <c r="I1272" s="15">
        <f t="shared" si="57"/>
        <v>0</v>
      </c>
      <c r="J1272" s="36">
        <f t="shared" si="59"/>
        <v>0</v>
      </c>
      <c r="K1272"/>
    </row>
    <row r="1273" spans="1:11" ht="15.75">
      <c r="A1273" s="10" t="s">
        <v>2291</v>
      </c>
      <c r="B1273" s="10" t="s">
        <v>2292</v>
      </c>
      <c r="C1273" s="11" t="s">
        <v>20</v>
      </c>
      <c r="D1273" s="10">
        <v>87614024561</v>
      </c>
      <c r="E1273" s="12">
        <v>30</v>
      </c>
      <c r="F1273" s="13">
        <v>4.0837370172149861</v>
      </c>
      <c r="G1273" s="32">
        <f t="shared" si="58"/>
        <v>15.314013814556198</v>
      </c>
      <c r="H1273" s="14"/>
      <c r="I1273" s="15">
        <f t="shared" si="57"/>
        <v>0</v>
      </c>
      <c r="J1273" s="36">
        <f t="shared" si="59"/>
        <v>0</v>
      </c>
      <c r="K1273"/>
    </row>
    <row r="1274" spans="1:11" ht="15.75">
      <c r="A1274" s="10" t="s">
        <v>2508</v>
      </c>
      <c r="B1274" s="10" t="s">
        <v>2509</v>
      </c>
      <c r="C1274" s="11" t="s">
        <v>120</v>
      </c>
      <c r="D1274" s="10">
        <v>87614029672</v>
      </c>
      <c r="E1274" s="12">
        <v>48</v>
      </c>
      <c r="F1274" s="13">
        <v>9.2102924999999995</v>
      </c>
      <c r="G1274" s="32">
        <f t="shared" si="58"/>
        <v>34.538596874999996</v>
      </c>
      <c r="H1274" s="14"/>
      <c r="I1274" s="15">
        <f t="shared" si="57"/>
        <v>0</v>
      </c>
      <c r="J1274" s="36">
        <f t="shared" si="59"/>
        <v>0</v>
      </c>
      <c r="K1274"/>
    </row>
    <row r="1275" spans="1:11" ht="15.75">
      <c r="A1275" s="10" t="s">
        <v>2186</v>
      </c>
      <c r="B1275" s="10" t="s">
        <v>2187</v>
      </c>
      <c r="C1275" s="11" t="s">
        <v>135</v>
      </c>
      <c r="D1275" s="10">
        <v>87614021683</v>
      </c>
      <c r="E1275" s="12">
        <v>12</v>
      </c>
      <c r="F1275" s="13">
        <v>8.7450814320388357</v>
      </c>
      <c r="G1275" s="32">
        <f t="shared" si="58"/>
        <v>32.794055370145635</v>
      </c>
      <c r="H1275" s="14"/>
      <c r="I1275" s="15">
        <f t="shared" si="57"/>
        <v>0</v>
      </c>
      <c r="J1275" s="36">
        <f t="shared" si="59"/>
        <v>0</v>
      </c>
      <c r="K1275"/>
    </row>
    <row r="1276" spans="1:11" ht="15.75">
      <c r="A1276" s="10" t="s">
        <v>2285</v>
      </c>
      <c r="B1276" s="10" t="s">
        <v>2286</v>
      </c>
      <c r="C1276" s="11" t="s">
        <v>20</v>
      </c>
      <c r="D1276" s="10">
        <v>87614024523</v>
      </c>
      <c r="E1276" s="12">
        <v>20</v>
      </c>
      <c r="F1276" s="13">
        <v>6.3198123060334961</v>
      </c>
      <c r="G1276" s="32">
        <f t="shared" si="58"/>
        <v>23.69929614762561</v>
      </c>
      <c r="H1276" s="14"/>
      <c r="I1276" s="15">
        <f t="shared" si="57"/>
        <v>0</v>
      </c>
      <c r="J1276" s="36">
        <f t="shared" si="59"/>
        <v>0</v>
      </c>
      <c r="K1276"/>
    </row>
    <row r="1277" spans="1:11" ht="15.75">
      <c r="A1277" s="10" t="s">
        <v>1165</v>
      </c>
      <c r="B1277" s="10" t="s">
        <v>1166</v>
      </c>
      <c r="C1277" s="11" t="s">
        <v>256</v>
      </c>
      <c r="D1277" s="10">
        <v>87614028194</v>
      </c>
      <c r="E1277" s="12">
        <v>48</v>
      </c>
      <c r="F1277" s="13">
        <v>11.259220096440272</v>
      </c>
      <c r="G1277" s="32">
        <f t="shared" si="58"/>
        <v>42.222075361651022</v>
      </c>
      <c r="H1277" s="14"/>
      <c r="I1277" s="15">
        <f t="shared" si="57"/>
        <v>0</v>
      </c>
      <c r="J1277" s="36">
        <f t="shared" si="59"/>
        <v>0</v>
      </c>
      <c r="K1277"/>
    </row>
    <row r="1278" spans="1:11" ht="15.75">
      <c r="A1278" s="10" t="s">
        <v>2279</v>
      </c>
      <c r="B1278" s="10" t="s">
        <v>2280</v>
      </c>
      <c r="C1278" s="11" t="s">
        <v>117</v>
      </c>
      <c r="D1278" s="10">
        <v>87614024462</v>
      </c>
      <c r="E1278" s="12">
        <v>30</v>
      </c>
      <c r="F1278" s="13">
        <v>7.219318585152763</v>
      </c>
      <c r="G1278" s="32">
        <f t="shared" si="58"/>
        <v>27.072444694322861</v>
      </c>
      <c r="H1278" s="14"/>
      <c r="I1278" s="15">
        <f t="shared" si="57"/>
        <v>0</v>
      </c>
      <c r="J1278" s="36">
        <f t="shared" si="59"/>
        <v>0</v>
      </c>
      <c r="K1278"/>
    </row>
    <row r="1279" spans="1:11" ht="15.75">
      <c r="A1279" s="10" t="s">
        <v>1101</v>
      </c>
      <c r="B1279" s="10" t="s">
        <v>1102</v>
      </c>
      <c r="C1279" s="11" t="s">
        <v>235</v>
      </c>
      <c r="D1279" s="10">
        <v>87614025124</v>
      </c>
      <c r="E1279" s="12">
        <v>30</v>
      </c>
      <c r="F1279" s="13">
        <v>16.651607500000001</v>
      </c>
      <c r="G1279" s="32">
        <f t="shared" si="58"/>
        <v>62.443528125</v>
      </c>
      <c r="H1279" s="14"/>
      <c r="I1279" s="15">
        <f t="shared" si="57"/>
        <v>0</v>
      </c>
      <c r="J1279" s="36">
        <f t="shared" si="59"/>
        <v>0</v>
      </c>
      <c r="K1279"/>
    </row>
    <row r="1280" spans="1:11" ht="15.75">
      <c r="A1280" s="10" t="s">
        <v>970</v>
      </c>
      <c r="B1280" s="10" t="s">
        <v>971</v>
      </c>
      <c r="C1280" s="11" t="s">
        <v>15</v>
      </c>
      <c r="D1280" s="10">
        <v>87614210414</v>
      </c>
      <c r="E1280" s="12">
        <v>48</v>
      </c>
      <c r="F1280" s="13">
        <v>6.1409974999999992</v>
      </c>
      <c r="G1280" s="32">
        <f t="shared" si="58"/>
        <v>23.028740624999998</v>
      </c>
      <c r="H1280" s="14"/>
      <c r="I1280" s="15">
        <f t="shared" si="57"/>
        <v>0</v>
      </c>
      <c r="J1280" s="36">
        <f t="shared" si="59"/>
        <v>0</v>
      </c>
      <c r="K1280"/>
    </row>
    <row r="1281" spans="1:11" ht="15.75">
      <c r="A1281" s="10" t="s">
        <v>2368</v>
      </c>
      <c r="B1281" s="10" t="s">
        <v>2369</v>
      </c>
      <c r="C1281" s="11" t="s">
        <v>184</v>
      </c>
      <c r="D1281" s="10">
        <v>87614026947</v>
      </c>
      <c r="E1281" s="12">
        <v>48</v>
      </c>
      <c r="F1281" s="13">
        <v>10.640639439637765</v>
      </c>
      <c r="G1281" s="32">
        <f t="shared" si="58"/>
        <v>39.902397898641617</v>
      </c>
      <c r="H1281" s="14"/>
      <c r="I1281" s="15">
        <f t="shared" si="57"/>
        <v>0</v>
      </c>
      <c r="J1281" s="36">
        <f t="shared" si="59"/>
        <v>0</v>
      </c>
      <c r="K1281"/>
    </row>
    <row r="1282" spans="1:11" ht="15.75">
      <c r="A1282" s="10" t="s">
        <v>956</v>
      </c>
      <c r="B1282" s="10" t="s">
        <v>957</v>
      </c>
      <c r="C1282" s="11" t="s">
        <v>117</v>
      </c>
      <c r="D1282" s="10">
        <v>87614020792</v>
      </c>
      <c r="E1282" s="12">
        <v>16</v>
      </c>
      <c r="F1282" s="13">
        <v>12.164562500000001</v>
      </c>
      <c r="G1282" s="32">
        <f t="shared" si="58"/>
        <v>45.617109375000005</v>
      </c>
      <c r="H1282" s="14"/>
      <c r="I1282" s="15">
        <f t="shared" si="57"/>
        <v>0</v>
      </c>
      <c r="J1282" s="36">
        <f t="shared" si="59"/>
        <v>0</v>
      </c>
      <c r="K1282"/>
    </row>
    <row r="1283" spans="1:11" ht="15.75">
      <c r="A1283" s="10" t="s">
        <v>240</v>
      </c>
      <c r="B1283" s="10" t="s">
        <v>241</v>
      </c>
      <c r="C1283" s="11" t="s">
        <v>212</v>
      </c>
      <c r="D1283" s="10">
        <v>87614020969</v>
      </c>
      <c r="E1283" s="12">
        <v>20</v>
      </c>
      <c r="F1283" s="13">
        <v>3.8142258425969251</v>
      </c>
      <c r="G1283" s="32">
        <f t="shared" si="58"/>
        <v>14.303346909738469</v>
      </c>
      <c r="H1283" s="14"/>
      <c r="I1283" s="15">
        <f t="shared" ref="I1283:I1290" si="60">F1283*H1283</f>
        <v>0</v>
      </c>
      <c r="J1283" s="36">
        <f t="shared" si="59"/>
        <v>0</v>
      </c>
      <c r="K1283"/>
    </row>
    <row r="1284" spans="1:11" ht="15.75">
      <c r="A1284" s="10" t="s">
        <v>276</v>
      </c>
      <c r="B1284" s="10" t="s">
        <v>277</v>
      </c>
      <c r="C1284" s="11" t="s">
        <v>54</v>
      </c>
      <c r="D1284" s="10">
        <v>87614210759</v>
      </c>
      <c r="E1284" s="12">
        <v>30</v>
      </c>
      <c r="F1284" s="13">
        <v>18.145582999514168</v>
      </c>
      <c r="G1284" s="32">
        <f t="shared" ref="G1284:G1290" si="61">F1284*$I$1</f>
        <v>68.045936248178137</v>
      </c>
      <c r="H1284" s="14"/>
      <c r="I1284" s="15">
        <f t="shared" si="60"/>
        <v>0</v>
      </c>
      <c r="J1284" s="36">
        <f t="shared" ref="J1284:J1290" si="62">G1284*H1284</f>
        <v>0</v>
      </c>
      <c r="K1284"/>
    </row>
    <row r="1285" spans="1:11" ht="15.75">
      <c r="A1285" s="10" t="s">
        <v>2448</v>
      </c>
      <c r="B1285" s="10" t="s">
        <v>2449</v>
      </c>
      <c r="C1285" s="11" t="s">
        <v>181</v>
      </c>
      <c r="D1285" s="10">
        <v>87614028682</v>
      </c>
      <c r="E1285" s="12">
        <v>48</v>
      </c>
      <c r="F1285" s="13">
        <v>12.338437499999998</v>
      </c>
      <c r="G1285" s="32">
        <f t="shared" si="61"/>
        <v>46.269140624999991</v>
      </c>
      <c r="H1285" s="14"/>
      <c r="I1285" s="15">
        <f t="shared" si="60"/>
        <v>0</v>
      </c>
      <c r="J1285" s="36">
        <f t="shared" si="62"/>
        <v>0</v>
      </c>
      <c r="K1285"/>
    </row>
    <row r="1286" spans="1:11" ht="15.75">
      <c r="A1286" s="10" t="s">
        <v>326</v>
      </c>
      <c r="B1286" s="10" t="s">
        <v>327</v>
      </c>
      <c r="C1286" s="11" t="s">
        <v>15</v>
      </c>
      <c r="D1286" s="10">
        <v>87614010168</v>
      </c>
      <c r="E1286" s="12">
        <v>16</v>
      </c>
      <c r="F1286" s="13">
        <v>12.754767981851373</v>
      </c>
      <c r="G1286" s="32">
        <f t="shared" si="61"/>
        <v>47.830379931942645</v>
      </c>
      <c r="H1286" s="14"/>
      <c r="I1286" s="15">
        <f t="shared" si="60"/>
        <v>0</v>
      </c>
      <c r="J1286" s="36">
        <f t="shared" si="62"/>
        <v>0</v>
      </c>
      <c r="K1286"/>
    </row>
    <row r="1287" spans="1:11" ht="15.75">
      <c r="A1287" s="10" t="s">
        <v>557</v>
      </c>
      <c r="B1287" s="10" t="s">
        <v>558</v>
      </c>
      <c r="C1287" s="11" t="s">
        <v>76</v>
      </c>
      <c r="D1287" s="10">
        <v>87614011516</v>
      </c>
      <c r="E1287" s="12">
        <v>30</v>
      </c>
      <c r="F1287" s="13">
        <v>5.6298050000000002</v>
      </c>
      <c r="G1287" s="32">
        <f t="shared" si="61"/>
        <v>21.11176875</v>
      </c>
      <c r="H1287" s="14"/>
      <c r="I1287" s="15">
        <f t="shared" si="60"/>
        <v>0</v>
      </c>
      <c r="J1287" s="36">
        <f t="shared" si="62"/>
        <v>0</v>
      </c>
      <c r="K1287"/>
    </row>
    <row r="1288" spans="1:11" ht="15.75">
      <c r="A1288" s="10" t="s">
        <v>2192</v>
      </c>
      <c r="B1288" s="10" t="s">
        <v>2193</v>
      </c>
      <c r="C1288" s="11" t="s">
        <v>26</v>
      </c>
      <c r="D1288" s="10">
        <v>87614021942</v>
      </c>
      <c r="E1288" s="12">
        <v>30</v>
      </c>
      <c r="F1288" s="13">
        <v>4.5651987310400717</v>
      </c>
      <c r="G1288" s="32">
        <f t="shared" si="61"/>
        <v>17.119495241400269</v>
      </c>
      <c r="H1288" s="14"/>
      <c r="I1288" s="15">
        <f t="shared" si="60"/>
        <v>0</v>
      </c>
      <c r="J1288" s="36">
        <f t="shared" si="62"/>
        <v>0</v>
      </c>
      <c r="K1288"/>
    </row>
    <row r="1289" spans="1:11" ht="15.75">
      <c r="A1289" s="10" t="s">
        <v>1199</v>
      </c>
      <c r="B1289" s="10" t="s">
        <v>1200</v>
      </c>
      <c r="C1289" s="11" t="s">
        <v>23</v>
      </c>
      <c r="D1289" s="10">
        <v>87614029634</v>
      </c>
      <c r="E1289" s="12">
        <v>48</v>
      </c>
      <c r="F1289" s="13">
        <v>7.9217730321933075</v>
      </c>
      <c r="G1289" s="32">
        <f t="shared" si="61"/>
        <v>29.706648870724905</v>
      </c>
      <c r="H1289" s="14"/>
      <c r="I1289" s="15">
        <f t="shared" si="60"/>
        <v>0</v>
      </c>
      <c r="J1289" s="36">
        <f t="shared" si="62"/>
        <v>0</v>
      </c>
      <c r="K1289"/>
    </row>
    <row r="1290" spans="1:11" ht="16.5" thickBot="1">
      <c r="A1290" s="10" t="s">
        <v>661</v>
      </c>
      <c r="B1290" s="10" t="s">
        <v>662</v>
      </c>
      <c r="C1290" s="11" t="s">
        <v>43</v>
      </c>
      <c r="D1290" s="10">
        <v>87614012063</v>
      </c>
      <c r="E1290" s="12">
        <v>12</v>
      </c>
      <c r="F1290" s="13">
        <v>6.0425789605584352</v>
      </c>
      <c r="G1290" s="32">
        <f t="shared" si="61"/>
        <v>22.659671102094133</v>
      </c>
      <c r="H1290" s="14"/>
      <c r="I1290" s="15">
        <f t="shared" si="60"/>
        <v>0</v>
      </c>
      <c r="J1290" s="36">
        <f t="shared" si="62"/>
        <v>0</v>
      </c>
      <c r="K1290"/>
    </row>
    <row r="1291" spans="1:11" s="2" customFormat="1" ht="16.5" thickBot="1">
      <c r="A1291" s="21" t="s">
        <v>6</v>
      </c>
      <c r="B1291" s="22"/>
      <c r="C1291" s="22"/>
      <c r="D1291" s="22"/>
      <c r="E1291" s="22"/>
      <c r="F1291" s="23"/>
      <c r="G1291" s="23"/>
      <c r="H1291" s="17">
        <f>SUM(H3:H1290)</f>
        <v>0</v>
      </c>
      <c r="I1291" s="18">
        <f>SUM(I3:I1290)</f>
        <v>0</v>
      </c>
      <c r="J1291" s="35">
        <f>SUM(J3:J1290)</f>
        <v>0</v>
      </c>
      <c r="K1291" s="25"/>
    </row>
    <row r="1292" spans="1:11" s="2" customFormat="1">
      <c r="C1292" s="3"/>
      <c r="D1292" s="3"/>
      <c r="E1292" s="4"/>
      <c r="F1292" s="4"/>
      <c r="G1292" s="4"/>
      <c r="H1292" s="4"/>
    </row>
    <row r="1293" spans="1:11" s="2" customFormat="1">
      <c r="C1293" s="3"/>
      <c r="D1293" s="3"/>
      <c r="E1293" s="4"/>
      <c r="F1293" s="4"/>
      <c r="G1293" s="4"/>
      <c r="H1293" s="4"/>
    </row>
    <row r="1294" spans="1:11" s="2" customFormat="1">
      <c r="C1294" s="3"/>
      <c r="D1294" s="3"/>
      <c r="E1294" s="4"/>
      <c r="F1294" s="4"/>
      <c r="G1294" s="4"/>
      <c r="H1294" s="4"/>
    </row>
    <row r="1295" spans="1:11" s="2" customFormat="1">
      <c r="C1295" s="3"/>
      <c r="D1295" s="3"/>
      <c r="E1295" s="4"/>
      <c r="F1295" s="4"/>
      <c r="G1295" s="4"/>
      <c r="H1295" s="4"/>
    </row>
    <row r="1296" spans="1:11" s="2" customFormat="1">
      <c r="C1296" s="3"/>
      <c r="D1296" s="3"/>
      <c r="E1296" s="4"/>
      <c r="F1296" s="4"/>
      <c r="G1296" s="4"/>
      <c r="H1296" s="4"/>
    </row>
    <row r="1297" spans="3:8" s="2" customFormat="1">
      <c r="C1297" s="3"/>
      <c r="D1297" s="3"/>
      <c r="E1297" s="4"/>
      <c r="F1297" s="4"/>
      <c r="G1297" s="4"/>
      <c r="H1297" s="4"/>
    </row>
    <row r="1298" spans="3:8" s="2" customFormat="1">
      <c r="C1298" s="3"/>
      <c r="D1298" s="3"/>
      <c r="E1298" s="4"/>
      <c r="F1298" s="4"/>
      <c r="G1298" s="4"/>
      <c r="H1298" s="4"/>
    </row>
    <row r="1299" spans="3:8" s="2" customFormat="1">
      <c r="C1299" s="3"/>
      <c r="D1299" s="3"/>
      <c r="E1299" s="4"/>
      <c r="F1299" s="4"/>
      <c r="G1299" s="4"/>
      <c r="H1299" s="4"/>
    </row>
    <row r="1300" spans="3:8" s="2" customFormat="1">
      <c r="C1300" s="3"/>
      <c r="D1300" s="3"/>
      <c r="E1300" s="4"/>
      <c r="F1300" s="4"/>
      <c r="G1300" s="4"/>
      <c r="H1300" s="4"/>
    </row>
    <row r="1301" spans="3:8" s="2" customFormat="1">
      <c r="C1301" s="3"/>
      <c r="D1301" s="3"/>
      <c r="E1301" s="4"/>
      <c r="F1301" s="4"/>
      <c r="G1301" s="4"/>
      <c r="H1301" s="4"/>
    </row>
    <row r="1302" spans="3:8" s="2" customFormat="1">
      <c r="C1302" s="3"/>
      <c r="D1302" s="3"/>
      <c r="E1302" s="4"/>
      <c r="F1302" s="4"/>
      <c r="G1302" s="4"/>
      <c r="H1302" s="4"/>
    </row>
    <row r="1303" spans="3:8" s="2" customFormat="1">
      <c r="C1303" s="3"/>
      <c r="D1303" s="3"/>
      <c r="E1303" s="4"/>
      <c r="F1303" s="4"/>
      <c r="G1303" s="4"/>
      <c r="H1303" s="4"/>
    </row>
    <row r="1304" spans="3:8" s="2" customFormat="1">
      <c r="C1304" s="3"/>
      <c r="D1304" s="3"/>
      <c r="E1304" s="4"/>
      <c r="F1304" s="4"/>
      <c r="G1304" s="4"/>
      <c r="H1304" s="4"/>
    </row>
    <row r="1305" spans="3:8" s="2" customFormat="1">
      <c r="C1305" s="3"/>
      <c r="D1305" s="3"/>
      <c r="E1305" s="4"/>
      <c r="F1305" s="4"/>
      <c r="G1305" s="4"/>
      <c r="H1305" s="4"/>
    </row>
    <row r="1306" spans="3:8" s="2" customFormat="1">
      <c r="C1306" s="3"/>
      <c r="D1306" s="3"/>
      <c r="E1306" s="4"/>
      <c r="F1306" s="4"/>
      <c r="G1306" s="4"/>
      <c r="H1306" s="4"/>
    </row>
    <row r="1307" spans="3:8" s="2" customFormat="1">
      <c r="C1307" s="3"/>
      <c r="D1307" s="3"/>
      <c r="E1307" s="4"/>
      <c r="F1307" s="4"/>
      <c r="G1307" s="4"/>
      <c r="H1307" s="4"/>
    </row>
    <row r="1308" spans="3:8" s="2" customFormat="1">
      <c r="C1308" s="3"/>
      <c r="D1308" s="3"/>
      <c r="E1308" s="4"/>
      <c r="F1308" s="4"/>
      <c r="G1308" s="4"/>
      <c r="H1308" s="4"/>
    </row>
    <row r="1309" spans="3:8" s="2" customFormat="1">
      <c r="C1309" s="3"/>
      <c r="D1309" s="3"/>
      <c r="E1309" s="4"/>
      <c r="F1309" s="4"/>
      <c r="G1309" s="4"/>
      <c r="H1309" s="4"/>
    </row>
    <row r="1310" spans="3:8" s="2" customFormat="1">
      <c r="C1310" s="3"/>
      <c r="D1310" s="3"/>
      <c r="E1310" s="4"/>
      <c r="F1310" s="4"/>
      <c r="G1310" s="4"/>
      <c r="H1310" s="4"/>
    </row>
    <row r="1311" spans="3:8" s="2" customFormat="1">
      <c r="C1311" s="3"/>
      <c r="D1311" s="3"/>
      <c r="E1311" s="4"/>
      <c r="F1311" s="4"/>
      <c r="G1311" s="4"/>
      <c r="H1311" s="4"/>
    </row>
    <row r="1312" spans="3:8" s="2" customFormat="1">
      <c r="C1312" s="3"/>
      <c r="D1312" s="3"/>
      <c r="E1312" s="4"/>
      <c r="F1312" s="4"/>
      <c r="G1312" s="4"/>
      <c r="H1312" s="4"/>
    </row>
    <row r="1313" spans="3:8" s="2" customFormat="1">
      <c r="C1313" s="3"/>
      <c r="D1313" s="3"/>
      <c r="E1313" s="4"/>
      <c r="F1313" s="4"/>
      <c r="G1313" s="4"/>
      <c r="H1313" s="4"/>
    </row>
    <row r="1314" spans="3:8" s="2" customFormat="1">
      <c r="C1314" s="3"/>
      <c r="D1314" s="3"/>
      <c r="E1314" s="4"/>
      <c r="F1314" s="4"/>
      <c r="G1314" s="4"/>
      <c r="H1314" s="4"/>
    </row>
    <row r="1315" spans="3:8" s="2" customFormat="1">
      <c r="C1315" s="3"/>
      <c r="D1315" s="3"/>
      <c r="E1315" s="4"/>
      <c r="F1315" s="4"/>
      <c r="G1315" s="4"/>
      <c r="H1315" s="4"/>
    </row>
    <row r="1316" spans="3:8" s="2" customFormat="1">
      <c r="C1316" s="3"/>
      <c r="D1316" s="3"/>
      <c r="E1316" s="4"/>
      <c r="F1316" s="4"/>
      <c r="G1316" s="4"/>
      <c r="H1316" s="4"/>
    </row>
    <row r="1317" spans="3:8" s="2" customFormat="1">
      <c r="C1317" s="3"/>
      <c r="D1317" s="3"/>
      <c r="E1317" s="4"/>
      <c r="F1317" s="4"/>
      <c r="G1317" s="4"/>
      <c r="H1317" s="4"/>
    </row>
    <row r="1318" spans="3:8" s="2" customFormat="1">
      <c r="C1318" s="3"/>
      <c r="D1318" s="3"/>
      <c r="E1318" s="4"/>
      <c r="F1318" s="4"/>
      <c r="G1318" s="4"/>
      <c r="H1318" s="4"/>
    </row>
    <row r="1319" spans="3:8" s="2" customFormat="1">
      <c r="C1319" s="3"/>
      <c r="D1319" s="3"/>
      <c r="E1319" s="4"/>
      <c r="F1319" s="4"/>
      <c r="G1319" s="4"/>
      <c r="H1319" s="4"/>
    </row>
    <row r="1320" spans="3:8" s="2" customFormat="1">
      <c r="C1320" s="3"/>
      <c r="D1320" s="3"/>
      <c r="E1320" s="4"/>
      <c r="F1320" s="4"/>
      <c r="G1320" s="4"/>
      <c r="H1320" s="4"/>
    </row>
    <row r="1321" spans="3:8" s="2" customFormat="1">
      <c r="C1321" s="3"/>
      <c r="D1321" s="3"/>
      <c r="E1321" s="4"/>
      <c r="F1321" s="4"/>
      <c r="G1321" s="4"/>
      <c r="H1321" s="4"/>
    </row>
    <row r="1322" spans="3:8" s="2" customFormat="1">
      <c r="C1322" s="3"/>
      <c r="D1322" s="3"/>
      <c r="E1322" s="4"/>
      <c r="F1322" s="4"/>
      <c r="G1322" s="4"/>
      <c r="H1322" s="4"/>
    </row>
    <row r="1323" spans="3:8" s="2" customFormat="1">
      <c r="C1323" s="3"/>
      <c r="D1323" s="3"/>
      <c r="E1323" s="4"/>
      <c r="F1323" s="4"/>
      <c r="G1323" s="4"/>
      <c r="H1323" s="4"/>
    </row>
    <row r="1324" spans="3:8" s="2" customFormat="1">
      <c r="C1324" s="3"/>
      <c r="D1324" s="3"/>
      <c r="E1324" s="4"/>
      <c r="F1324" s="4"/>
      <c r="G1324" s="4"/>
      <c r="H1324" s="4"/>
    </row>
    <row r="1325" spans="3:8" s="2" customFormat="1">
      <c r="C1325" s="3"/>
      <c r="D1325" s="3"/>
      <c r="E1325" s="4"/>
      <c r="F1325" s="4"/>
      <c r="G1325" s="4"/>
      <c r="H1325" s="4"/>
    </row>
    <row r="1326" spans="3:8" s="2" customFormat="1">
      <c r="C1326" s="3"/>
      <c r="D1326" s="3"/>
      <c r="E1326" s="4"/>
      <c r="F1326" s="4"/>
      <c r="G1326" s="4"/>
      <c r="H1326" s="4"/>
    </row>
    <row r="1327" spans="3:8" s="2" customFormat="1">
      <c r="C1327" s="3"/>
      <c r="D1327" s="3"/>
      <c r="E1327" s="4"/>
      <c r="F1327" s="4"/>
      <c r="G1327" s="4"/>
      <c r="H1327" s="4"/>
    </row>
    <row r="1328" spans="3:8" s="2" customFormat="1">
      <c r="C1328" s="3"/>
      <c r="D1328" s="3"/>
      <c r="E1328" s="4"/>
      <c r="F1328" s="4"/>
      <c r="G1328" s="4"/>
      <c r="H1328" s="4"/>
    </row>
    <row r="1329" spans="3:8" s="2" customFormat="1">
      <c r="C1329" s="3"/>
      <c r="D1329" s="3"/>
      <c r="E1329" s="4"/>
      <c r="F1329" s="4"/>
      <c r="G1329" s="4"/>
      <c r="H1329" s="4"/>
    </row>
    <row r="1330" spans="3:8" s="2" customFormat="1">
      <c r="C1330" s="3"/>
      <c r="D1330" s="3"/>
      <c r="E1330" s="4"/>
      <c r="F1330" s="4"/>
      <c r="G1330" s="4"/>
      <c r="H1330" s="4"/>
    </row>
    <row r="1331" spans="3:8" s="2" customFormat="1">
      <c r="C1331" s="3"/>
      <c r="D1331" s="3"/>
      <c r="E1331" s="4"/>
      <c r="F1331" s="4"/>
      <c r="G1331" s="4"/>
      <c r="H1331" s="4"/>
    </row>
    <row r="1332" spans="3:8" s="2" customFormat="1">
      <c r="C1332" s="3"/>
      <c r="D1332" s="3"/>
      <c r="E1332" s="4"/>
      <c r="F1332" s="4"/>
      <c r="G1332" s="4"/>
      <c r="H1332" s="4"/>
    </row>
    <row r="1333" spans="3:8" s="2" customFormat="1">
      <c r="C1333" s="3"/>
      <c r="D1333" s="3"/>
      <c r="E1333" s="4"/>
      <c r="F1333" s="4"/>
      <c r="G1333" s="4"/>
      <c r="H1333" s="4"/>
    </row>
    <row r="1334" spans="3:8" s="2" customFormat="1">
      <c r="C1334" s="3"/>
      <c r="D1334" s="3"/>
      <c r="E1334" s="4"/>
      <c r="F1334" s="4"/>
      <c r="G1334" s="4"/>
      <c r="H1334" s="4"/>
    </row>
    <row r="1335" spans="3:8" s="2" customFormat="1">
      <c r="C1335" s="3"/>
      <c r="D1335" s="3"/>
      <c r="E1335" s="4"/>
      <c r="F1335" s="4"/>
      <c r="G1335" s="4"/>
      <c r="H1335" s="4"/>
    </row>
    <row r="1336" spans="3:8" s="2" customFormat="1">
      <c r="C1336" s="3"/>
      <c r="D1336" s="3"/>
      <c r="E1336" s="4"/>
      <c r="F1336" s="4"/>
      <c r="G1336" s="4"/>
      <c r="H1336" s="4"/>
    </row>
    <row r="1337" spans="3:8" s="2" customFormat="1">
      <c r="C1337" s="3"/>
      <c r="D1337" s="3"/>
      <c r="E1337" s="4"/>
      <c r="F1337" s="4"/>
      <c r="G1337" s="4"/>
      <c r="H1337" s="4"/>
    </row>
    <row r="1338" spans="3:8" s="2" customFormat="1">
      <c r="C1338" s="3"/>
      <c r="D1338" s="3"/>
      <c r="E1338" s="4"/>
      <c r="F1338" s="4"/>
      <c r="G1338" s="4"/>
      <c r="H1338" s="4"/>
    </row>
    <row r="1339" spans="3:8" s="2" customFormat="1">
      <c r="C1339" s="3"/>
      <c r="D1339" s="3"/>
      <c r="E1339" s="4"/>
      <c r="F1339" s="4"/>
      <c r="G1339" s="4"/>
      <c r="H1339" s="4"/>
    </row>
    <row r="1340" spans="3:8" s="2" customFormat="1">
      <c r="C1340" s="3"/>
      <c r="D1340" s="3"/>
      <c r="E1340" s="4"/>
      <c r="F1340" s="4"/>
      <c r="G1340" s="4"/>
      <c r="H1340" s="4"/>
    </row>
    <row r="1341" spans="3:8" s="2" customFormat="1">
      <c r="C1341" s="3"/>
      <c r="D1341" s="3"/>
      <c r="E1341" s="4"/>
      <c r="F1341" s="4"/>
      <c r="G1341" s="4"/>
      <c r="H1341" s="4"/>
    </row>
    <row r="1342" spans="3:8" s="2" customFormat="1">
      <c r="C1342" s="3"/>
      <c r="D1342" s="3"/>
      <c r="E1342" s="4"/>
      <c r="F1342" s="4"/>
      <c r="G1342" s="4"/>
      <c r="H1342" s="4"/>
    </row>
    <row r="1343" spans="3:8" s="2" customFormat="1">
      <c r="C1343" s="3"/>
      <c r="D1343" s="3"/>
      <c r="E1343" s="4"/>
      <c r="F1343" s="4"/>
      <c r="G1343" s="4"/>
      <c r="H1343" s="4"/>
    </row>
    <row r="1344" spans="3:8" s="2" customFormat="1">
      <c r="C1344" s="3"/>
      <c r="D1344" s="3"/>
      <c r="E1344" s="4"/>
      <c r="F1344" s="4"/>
      <c r="G1344" s="4"/>
      <c r="H1344" s="4"/>
    </row>
    <row r="1345" spans="3:8" s="2" customFormat="1">
      <c r="C1345" s="3"/>
      <c r="D1345" s="3"/>
      <c r="E1345" s="4"/>
      <c r="F1345" s="4"/>
      <c r="G1345" s="4"/>
      <c r="H1345" s="4"/>
    </row>
    <row r="1346" spans="3:8" s="2" customFormat="1">
      <c r="C1346" s="3"/>
      <c r="D1346" s="3"/>
      <c r="E1346" s="4"/>
      <c r="F1346" s="4"/>
      <c r="G1346" s="4"/>
      <c r="H1346" s="4"/>
    </row>
    <row r="1347" spans="3:8" s="2" customFormat="1">
      <c r="C1347" s="3"/>
      <c r="D1347" s="3"/>
      <c r="E1347" s="4"/>
      <c r="F1347" s="4"/>
      <c r="G1347" s="4"/>
      <c r="H1347" s="4"/>
    </row>
    <row r="1348" spans="3:8" s="2" customFormat="1">
      <c r="C1348" s="3"/>
      <c r="D1348" s="3"/>
      <c r="E1348" s="4"/>
      <c r="F1348" s="4"/>
      <c r="G1348" s="4"/>
      <c r="H1348" s="4"/>
    </row>
    <row r="1349" spans="3:8" s="2" customFormat="1">
      <c r="C1349" s="3"/>
      <c r="D1349" s="3"/>
      <c r="E1349" s="4"/>
      <c r="F1349" s="4"/>
      <c r="G1349" s="4"/>
      <c r="H1349" s="4"/>
    </row>
    <row r="1350" spans="3:8" s="2" customFormat="1">
      <c r="C1350" s="3"/>
      <c r="D1350" s="3"/>
      <c r="E1350" s="4"/>
      <c r="F1350" s="4"/>
      <c r="G1350" s="4"/>
      <c r="H1350" s="4"/>
    </row>
    <row r="1351" spans="3:8" s="2" customFormat="1">
      <c r="C1351" s="3"/>
      <c r="D1351" s="3"/>
      <c r="E1351" s="4"/>
      <c r="F1351" s="4"/>
      <c r="G1351" s="4"/>
      <c r="H1351" s="4"/>
    </row>
    <row r="1352" spans="3:8" s="2" customFormat="1">
      <c r="C1352" s="3"/>
      <c r="D1352" s="3"/>
      <c r="E1352" s="4"/>
      <c r="F1352" s="4"/>
      <c r="G1352" s="4"/>
      <c r="H1352" s="4"/>
    </row>
    <row r="1353" spans="3:8" s="2" customFormat="1">
      <c r="C1353" s="3"/>
      <c r="D1353" s="3"/>
      <c r="E1353" s="4"/>
      <c r="F1353" s="4"/>
      <c r="G1353" s="4"/>
      <c r="H1353" s="4"/>
    </row>
    <row r="1354" spans="3:8" s="2" customFormat="1">
      <c r="C1354" s="3"/>
      <c r="D1354" s="3"/>
      <c r="E1354" s="4"/>
      <c r="F1354" s="4"/>
      <c r="G1354" s="4"/>
      <c r="H1354" s="4"/>
    </row>
    <row r="1355" spans="3:8" s="2" customFormat="1">
      <c r="C1355" s="3"/>
      <c r="D1355" s="3"/>
      <c r="E1355" s="4"/>
      <c r="F1355" s="4"/>
      <c r="G1355" s="4"/>
      <c r="H1355" s="4"/>
    </row>
    <row r="1356" spans="3:8" s="2" customFormat="1">
      <c r="C1356" s="3"/>
      <c r="D1356" s="3"/>
      <c r="E1356" s="4"/>
      <c r="F1356" s="4"/>
      <c r="G1356" s="4"/>
      <c r="H1356" s="4"/>
    </row>
    <row r="1357" spans="3:8" s="2" customFormat="1">
      <c r="C1357" s="3"/>
      <c r="D1357" s="3"/>
      <c r="E1357" s="4"/>
      <c r="F1357" s="4"/>
      <c r="G1357" s="4"/>
      <c r="H1357" s="4"/>
    </row>
    <row r="1358" spans="3:8" s="2" customFormat="1">
      <c r="C1358" s="3"/>
      <c r="D1358" s="3"/>
      <c r="E1358" s="4"/>
      <c r="F1358" s="4"/>
      <c r="G1358" s="4"/>
      <c r="H1358" s="4"/>
    </row>
    <row r="1359" spans="3:8" s="2" customFormat="1">
      <c r="C1359" s="3"/>
      <c r="D1359" s="3"/>
      <c r="E1359" s="4"/>
      <c r="F1359" s="4"/>
      <c r="G1359" s="4"/>
      <c r="H1359" s="4"/>
    </row>
    <row r="1360" spans="3:8" s="2" customFormat="1">
      <c r="C1360" s="3"/>
      <c r="D1360" s="3"/>
      <c r="E1360" s="4"/>
      <c r="F1360" s="4"/>
      <c r="G1360" s="4"/>
      <c r="H1360" s="4"/>
    </row>
    <row r="1361" spans="3:8" s="2" customFormat="1">
      <c r="C1361" s="3"/>
      <c r="D1361" s="3"/>
      <c r="E1361" s="4"/>
      <c r="F1361" s="4"/>
      <c r="G1361" s="4"/>
      <c r="H1361" s="4"/>
    </row>
    <row r="1362" spans="3:8" s="2" customFormat="1">
      <c r="C1362" s="3"/>
      <c r="D1362" s="3"/>
      <c r="E1362" s="4"/>
      <c r="F1362" s="4"/>
      <c r="G1362" s="4"/>
      <c r="H1362" s="4"/>
    </row>
    <row r="1363" spans="3:8" s="2" customFormat="1">
      <c r="C1363" s="3"/>
      <c r="D1363" s="3"/>
      <c r="E1363" s="4"/>
      <c r="F1363" s="4"/>
      <c r="G1363" s="4"/>
      <c r="H1363" s="4"/>
    </row>
    <row r="1364" spans="3:8" s="2" customFormat="1">
      <c r="C1364" s="3"/>
      <c r="D1364" s="3"/>
      <c r="E1364" s="4"/>
      <c r="F1364" s="4"/>
      <c r="G1364" s="4"/>
      <c r="H1364" s="4"/>
    </row>
    <row r="1365" spans="3:8" s="2" customFormat="1">
      <c r="C1365" s="3"/>
      <c r="D1365" s="3"/>
      <c r="E1365" s="4"/>
      <c r="F1365" s="4"/>
      <c r="G1365" s="4"/>
      <c r="H1365" s="4"/>
    </row>
    <row r="1366" spans="3:8" s="2" customFormat="1">
      <c r="C1366" s="3"/>
      <c r="D1366" s="3"/>
      <c r="E1366" s="4"/>
      <c r="F1366" s="4"/>
      <c r="G1366" s="4"/>
      <c r="H1366" s="4"/>
    </row>
    <row r="1367" spans="3:8" s="2" customFormat="1">
      <c r="C1367" s="3"/>
      <c r="D1367" s="3"/>
      <c r="E1367" s="4"/>
      <c r="F1367" s="4"/>
      <c r="G1367" s="4"/>
      <c r="H1367" s="4"/>
    </row>
    <row r="1368" spans="3:8" s="2" customFormat="1">
      <c r="C1368" s="3"/>
      <c r="D1368" s="3"/>
      <c r="E1368" s="4"/>
      <c r="F1368" s="4"/>
      <c r="G1368" s="4"/>
      <c r="H1368" s="4"/>
    </row>
    <row r="1369" spans="3:8" s="2" customFormat="1">
      <c r="C1369" s="3"/>
      <c r="D1369" s="3"/>
      <c r="E1369" s="4"/>
      <c r="F1369" s="4"/>
      <c r="G1369" s="4"/>
      <c r="H1369" s="4"/>
    </row>
    <row r="1370" spans="3:8" s="2" customFormat="1">
      <c r="C1370" s="3"/>
      <c r="D1370" s="3"/>
      <c r="E1370" s="4"/>
      <c r="F1370" s="4"/>
      <c r="G1370" s="4"/>
      <c r="H1370" s="4"/>
    </row>
    <row r="1371" spans="3:8" s="2" customFormat="1">
      <c r="C1371" s="3"/>
      <c r="D1371" s="3"/>
      <c r="E1371" s="4"/>
      <c r="F1371" s="4"/>
      <c r="G1371" s="4"/>
      <c r="H1371" s="4"/>
    </row>
    <row r="1372" spans="3:8" s="2" customFormat="1">
      <c r="C1372" s="3"/>
      <c r="D1372" s="3"/>
      <c r="E1372" s="4"/>
      <c r="F1372" s="4"/>
      <c r="G1372" s="4"/>
      <c r="H1372" s="4"/>
    </row>
    <row r="1373" spans="3:8" s="2" customFormat="1">
      <c r="C1373" s="3"/>
      <c r="D1373" s="3"/>
      <c r="E1373" s="4"/>
      <c r="F1373" s="4"/>
      <c r="G1373" s="4"/>
      <c r="H1373" s="4"/>
    </row>
    <row r="1374" spans="3:8" s="2" customFormat="1">
      <c r="C1374" s="3"/>
      <c r="D1374" s="3"/>
      <c r="E1374" s="4"/>
      <c r="F1374" s="4"/>
      <c r="G1374" s="4"/>
      <c r="H1374" s="4"/>
    </row>
    <row r="1375" spans="3:8" s="2" customFormat="1">
      <c r="C1375" s="3"/>
      <c r="D1375" s="3"/>
      <c r="E1375" s="4"/>
      <c r="F1375" s="4"/>
      <c r="G1375" s="4"/>
      <c r="H1375" s="4"/>
    </row>
    <row r="1376" spans="3:8" s="2" customFormat="1">
      <c r="C1376" s="3"/>
      <c r="D1376" s="3"/>
      <c r="E1376" s="4"/>
      <c r="F1376" s="4"/>
      <c r="G1376" s="4"/>
      <c r="H1376" s="4"/>
    </row>
    <row r="1377" spans="3:8" s="2" customFormat="1">
      <c r="C1377" s="3"/>
      <c r="D1377" s="3"/>
      <c r="E1377" s="4"/>
      <c r="F1377" s="4"/>
      <c r="G1377" s="4"/>
      <c r="H1377" s="4"/>
    </row>
    <row r="1378" spans="3:8" s="2" customFormat="1">
      <c r="C1378" s="3"/>
      <c r="D1378" s="3"/>
      <c r="E1378" s="4"/>
      <c r="F1378" s="4"/>
      <c r="G1378" s="4"/>
      <c r="H1378" s="4"/>
    </row>
    <row r="1379" spans="3:8" s="2" customFormat="1">
      <c r="C1379" s="3"/>
      <c r="D1379" s="3"/>
      <c r="E1379" s="4"/>
      <c r="F1379" s="4"/>
      <c r="G1379" s="4"/>
      <c r="H1379" s="4"/>
    </row>
    <row r="1380" spans="3:8" s="2" customFormat="1">
      <c r="C1380" s="3"/>
      <c r="D1380" s="3"/>
      <c r="E1380" s="4"/>
      <c r="F1380" s="4"/>
      <c r="G1380" s="4"/>
      <c r="H1380" s="4"/>
    </row>
    <row r="1381" spans="3:8" s="2" customFormat="1">
      <c r="C1381" s="3"/>
      <c r="D1381" s="3"/>
      <c r="E1381" s="4"/>
      <c r="F1381" s="4"/>
      <c r="G1381" s="4"/>
      <c r="H1381" s="4"/>
    </row>
    <row r="1382" spans="3:8" s="2" customFormat="1">
      <c r="C1382" s="3"/>
      <c r="D1382" s="3"/>
      <c r="E1382" s="4"/>
      <c r="F1382" s="4"/>
      <c r="G1382" s="4"/>
      <c r="H1382" s="4"/>
    </row>
    <row r="1383" spans="3:8" s="2" customFormat="1">
      <c r="C1383" s="3"/>
      <c r="D1383" s="3"/>
      <c r="E1383" s="4"/>
      <c r="F1383" s="4"/>
      <c r="G1383" s="4"/>
      <c r="H1383" s="4"/>
    </row>
    <row r="1384" spans="3:8" s="2" customFormat="1">
      <c r="C1384" s="3"/>
      <c r="D1384" s="3"/>
      <c r="E1384" s="4"/>
      <c r="F1384" s="4"/>
      <c r="G1384" s="4"/>
      <c r="H1384" s="4"/>
    </row>
    <row r="1385" spans="3:8" s="2" customFormat="1">
      <c r="C1385" s="3"/>
      <c r="D1385" s="3"/>
      <c r="E1385" s="4"/>
      <c r="F1385" s="4"/>
      <c r="G1385" s="4"/>
      <c r="H1385" s="4"/>
    </row>
    <row r="1386" spans="3:8" s="2" customFormat="1">
      <c r="C1386" s="3"/>
      <c r="D1386" s="3"/>
      <c r="E1386" s="4"/>
      <c r="F1386" s="4"/>
      <c r="G1386" s="4"/>
      <c r="H1386" s="4"/>
    </row>
    <row r="1387" spans="3:8" s="2" customFormat="1">
      <c r="C1387" s="3"/>
      <c r="D1387" s="3"/>
      <c r="E1387" s="4"/>
      <c r="F1387" s="4"/>
      <c r="G1387" s="4"/>
      <c r="H1387" s="4"/>
    </row>
    <row r="1388" spans="3:8" s="2" customFormat="1">
      <c r="C1388" s="3"/>
      <c r="D1388" s="3"/>
      <c r="E1388" s="4"/>
      <c r="F1388" s="4"/>
      <c r="G1388" s="4"/>
      <c r="H1388" s="4"/>
    </row>
    <row r="1389" spans="3:8" s="2" customFormat="1">
      <c r="C1389" s="3"/>
      <c r="D1389" s="3"/>
      <c r="E1389" s="4"/>
      <c r="F1389" s="4"/>
      <c r="G1389" s="4"/>
      <c r="H1389" s="4"/>
    </row>
    <row r="1390" spans="3:8" s="2" customFormat="1">
      <c r="C1390" s="3"/>
      <c r="D1390" s="3"/>
      <c r="E1390" s="4"/>
      <c r="F1390" s="4"/>
      <c r="G1390" s="4"/>
      <c r="H1390" s="4"/>
    </row>
    <row r="1391" spans="3:8" s="2" customFormat="1">
      <c r="C1391" s="3"/>
      <c r="D1391" s="3"/>
      <c r="E1391" s="4"/>
      <c r="F1391" s="4"/>
      <c r="G1391" s="4"/>
      <c r="H1391" s="4"/>
    </row>
    <row r="1392" spans="3:8" s="2" customFormat="1">
      <c r="C1392" s="3"/>
      <c r="D1392" s="3"/>
      <c r="E1392" s="4"/>
      <c r="F1392" s="4"/>
      <c r="G1392" s="4"/>
      <c r="H1392" s="4"/>
    </row>
    <row r="1393" spans="3:8" s="2" customFormat="1">
      <c r="C1393" s="3"/>
      <c r="D1393" s="3"/>
      <c r="E1393" s="4"/>
      <c r="F1393" s="4"/>
      <c r="G1393" s="4"/>
      <c r="H1393" s="4"/>
    </row>
    <row r="1394" spans="3:8" s="2" customFormat="1">
      <c r="C1394" s="3"/>
      <c r="D1394" s="3"/>
      <c r="E1394" s="4"/>
      <c r="F1394" s="4"/>
      <c r="G1394" s="4"/>
      <c r="H1394" s="4"/>
    </row>
    <row r="1395" spans="3:8" s="2" customFormat="1">
      <c r="C1395" s="3"/>
      <c r="D1395" s="3"/>
      <c r="E1395" s="4"/>
      <c r="F1395" s="4"/>
      <c r="G1395" s="4"/>
      <c r="H1395" s="4"/>
    </row>
    <row r="1396" spans="3:8" s="2" customFormat="1">
      <c r="C1396" s="3"/>
      <c r="D1396" s="3"/>
      <c r="E1396" s="4"/>
      <c r="F1396" s="4"/>
      <c r="G1396" s="4"/>
      <c r="H1396" s="4"/>
    </row>
    <row r="1397" spans="3:8" s="2" customFormat="1">
      <c r="C1397" s="3"/>
      <c r="D1397" s="3"/>
      <c r="E1397" s="4"/>
      <c r="F1397" s="4"/>
      <c r="G1397" s="4"/>
      <c r="H1397" s="4"/>
    </row>
    <row r="1398" spans="3:8" s="2" customFormat="1">
      <c r="C1398" s="3"/>
      <c r="D1398" s="3"/>
      <c r="E1398" s="4"/>
      <c r="F1398" s="4"/>
      <c r="G1398" s="4"/>
      <c r="H1398" s="4"/>
    </row>
    <row r="1399" spans="3:8" s="2" customFormat="1">
      <c r="C1399" s="3"/>
      <c r="D1399" s="3"/>
      <c r="E1399" s="4"/>
      <c r="F1399" s="4"/>
      <c r="G1399" s="4"/>
      <c r="H1399" s="4"/>
    </row>
    <row r="1400" spans="3:8" s="2" customFormat="1">
      <c r="C1400" s="3"/>
      <c r="D1400" s="3"/>
      <c r="E1400" s="4"/>
      <c r="F1400" s="4"/>
      <c r="G1400" s="4"/>
      <c r="H1400" s="4"/>
    </row>
    <row r="1401" spans="3:8" s="2" customFormat="1">
      <c r="C1401" s="3"/>
      <c r="D1401" s="3"/>
      <c r="E1401" s="4"/>
      <c r="F1401" s="4"/>
      <c r="G1401" s="4"/>
      <c r="H1401" s="4"/>
    </row>
    <row r="1402" spans="3:8" s="2" customFormat="1">
      <c r="C1402" s="3"/>
      <c r="D1402" s="3"/>
      <c r="E1402" s="4"/>
      <c r="F1402" s="4"/>
      <c r="G1402" s="4"/>
      <c r="H1402" s="4"/>
    </row>
    <row r="1403" spans="3:8" s="2" customFormat="1">
      <c r="C1403" s="3"/>
      <c r="D1403" s="3"/>
      <c r="E1403" s="4"/>
      <c r="F1403" s="4"/>
      <c r="G1403" s="4"/>
      <c r="H1403" s="4"/>
    </row>
    <row r="1404" spans="3:8" s="2" customFormat="1">
      <c r="C1404" s="3"/>
      <c r="D1404" s="3"/>
      <c r="E1404" s="4"/>
      <c r="F1404" s="4"/>
      <c r="G1404" s="4"/>
      <c r="H1404" s="4"/>
    </row>
    <row r="1405" spans="3:8" s="2" customFormat="1">
      <c r="C1405" s="3"/>
      <c r="D1405" s="3"/>
      <c r="E1405" s="4"/>
      <c r="F1405" s="4"/>
      <c r="G1405" s="4"/>
      <c r="H1405" s="4"/>
    </row>
    <row r="1406" spans="3:8" s="2" customFormat="1">
      <c r="C1406" s="3"/>
      <c r="D1406" s="3"/>
      <c r="E1406" s="4"/>
      <c r="F1406" s="4"/>
      <c r="G1406" s="4"/>
      <c r="H1406" s="4"/>
    </row>
    <row r="1407" spans="3:8" s="2" customFormat="1">
      <c r="C1407" s="3"/>
      <c r="D1407" s="3"/>
      <c r="E1407" s="4"/>
      <c r="F1407" s="4"/>
      <c r="G1407" s="4"/>
      <c r="H1407" s="4"/>
    </row>
    <row r="1408" spans="3:8" s="2" customFormat="1">
      <c r="C1408" s="3"/>
      <c r="D1408" s="3"/>
      <c r="E1408" s="4"/>
      <c r="F1408" s="4"/>
      <c r="G1408" s="4"/>
      <c r="H1408" s="4"/>
    </row>
    <row r="1409" spans="3:8" s="2" customFormat="1">
      <c r="C1409" s="3"/>
      <c r="D1409" s="3"/>
      <c r="E1409" s="4"/>
      <c r="F1409" s="4"/>
      <c r="G1409" s="4"/>
      <c r="H1409" s="4"/>
    </row>
    <row r="1410" spans="3:8" s="2" customFormat="1">
      <c r="C1410" s="3"/>
      <c r="D1410" s="3"/>
      <c r="E1410" s="4"/>
      <c r="F1410" s="4"/>
      <c r="G1410" s="4"/>
      <c r="H1410" s="4"/>
    </row>
    <row r="1411" spans="3:8" s="2" customFormat="1">
      <c r="C1411" s="3"/>
      <c r="D1411" s="3"/>
      <c r="E1411" s="4"/>
      <c r="F1411" s="4"/>
      <c r="G1411" s="4"/>
      <c r="H1411" s="4"/>
    </row>
    <row r="1412" spans="3:8" s="2" customFormat="1">
      <c r="C1412" s="3"/>
      <c r="D1412" s="3"/>
      <c r="E1412" s="4"/>
      <c r="F1412" s="4"/>
      <c r="G1412" s="4"/>
      <c r="H1412" s="4"/>
    </row>
    <row r="1413" spans="3:8" s="2" customFormat="1">
      <c r="C1413" s="3"/>
      <c r="D1413" s="3"/>
      <c r="E1413" s="4"/>
      <c r="F1413" s="4"/>
      <c r="G1413" s="4"/>
      <c r="H1413" s="4"/>
    </row>
    <row r="1414" spans="3:8" s="2" customFormat="1">
      <c r="C1414" s="3"/>
      <c r="D1414" s="3"/>
      <c r="E1414" s="4"/>
      <c r="F1414" s="4"/>
      <c r="G1414" s="4"/>
      <c r="H1414" s="4"/>
    </row>
    <row r="1415" spans="3:8" s="2" customFormat="1">
      <c r="C1415" s="3"/>
      <c r="D1415" s="3"/>
      <c r="E1415" s="4"/>
      <c r="F1415" s="4"/>
      <c r="G1415" s="4"/>
      <c r="H1415" s="4"/>
    </row>
    <row r="1416" spans="3:8" s="2" customFormat="1">
      <c r="C1416" s="3"/>
      <c r="D1416" s="3"/>
      <c r="E1416" s="4"/>
      <c r="F1416" s="4"/>
      <c r="G1416" s="4"/>
      <c r="H1416" s="4"/>
    </row>
    <row r="1417" spans="3:8" s="2" customFormat="1">
      <c r="C1417" s="3"/>
      <c r="D1417" s="3"/>
      <c r="E1417" s="4"/>
      <c r="F1417" s="4"/>
      <c r="G1417" s="4"/>
      <c r="H1417" s="4"/>
    </row>
    <row r="1418" spans="3:8" s="2" customFormat="1">
      <c r="C1418" s="3"/>
      <c r="D1418" s="3"/>
      <c r="E1418" s="4"/>
      <c r="F1418" s="4"/>
      <c r="G1418" s="4"/>
      <c r="H1418" s="4"/>
    </row>
    <row r="1419" spans="3:8" s="2" customFormat="1">
      <c r="C1419" s="3"/>
      <c r="D1419" s="3"/>
      <c r="E1419" s="4"/>
      <c r="F1419" s="4"/>
      <c r="G1419" s="4"/>
      <c r="H1419" s="4"/>
    </row>
    <row r="1420" spans="3:8" s="2" customFormat="1">
      <c r="C1420" s="3"/>
      <c r="D1420" s="3"/>
      <c r="E1420" s="4"/>
      <c r="F1420" s="4"/>
      <c r="G1420" s="4"/>
      <c r="H1420" s="4"/>
    </row>
    <row r="1421" spans="3:8" s="2" customFormat="1">
      <c r="C1421" s="3"/>
      <c r="D1421" s="3"/>
      <c r="E1421" s="4"/>
      <c r="F1421" s="4"/>
      <c r="G1421" s="4"/>
      <c r="H1421" s="4"/>
    </row>
    <row r="1422" spans="3:8" s="2" customFormat="1">
      <c r="C1422" s="3"/>
      <c r="D1422" s="3"/>
      <c r="E1422" s="4"/>
      <c r="F1422" s="4"/>
      <c r="G1422" s="4"/>
      <c r="H1422" s="4"/>
    </row>
    <row r="1423" spans="3:8" s="2" customFormat="1">
      <c r="C1423" s="3"/>
      <c r="D1423" s="3"/>
      <c r="E1423" s="4"/>
      <c r="F1423" s="4"/>
      <c r="G1423" s="4"/>
      <c r="H1423" s="4"/>
    </row>
    <row r="1424" spans="3:8" s="2" customFormat="1">
      <c r="C1424" s="3"/>
      <c r="D1424" s="3"/>
      <c r="E1424" s="4"/>
      <c r="F1424" s="4"/>
      <c r="G1424" s="4"/>
      <c r="H1424" s="4"/>
    </row>
    <row r="1425" spans="3:8" s="2" customFormat="1">
      <c r="C1425" s="3"/>
      <c r="D1425" s="3"/>
      <c r="E1425" s="4"/>
      <c r="F1425" s="4"/>
      <c r="G1425" s="4"/>
      <c r="H1425" s="4"/>
    </row>
    <row r="1426" spans="3:8" s="2" customFormat="1">
      <c r="C1426" s="3"/>
      <c r="D1426" s="3"/>
      <c r="E1426" s="4"/>
      <c r="F1426" s="4"/>
      <c r="G1426" s="4"/>
      <c r="H1426" s="4"/>
    </row>
    <row r="1427" spans="3:8" s="2" customFormat="1">
      <c r="C1427" s="3"/>
      <c r="D1427" s="3"/>
      <c r="E1427" s="4"/>
      <c r="F1427" s="4"/>
      <c r="G1427" s="4"/>
      <c r="H1427" s="4"/>
    </row>
    <row r="1428" spans="3:8" s="2" customFormat="1">
      <c r="C1428" s="3"/>
      <c r="D1428" s="3"/>
      <c r="E1428" s="4"/>
      <c r="F1428" s="4"/>
      <c r="G1428" s="4"/>
      <c r="H1428" s="4"/>
    </row>
    <row r="1429" spans="3:8" s="2" customFormat="1">
      <c r="C1429" s="3"/>
      <c r="D1429" s="3"/>
      <c r="E1429" s="4"/>
      <c r="F1429" s="4"/>
      <c r="G1429" s="4"/>
      <c r="H1429" s="4"/>
    </row>
    <row r="1430" spans="3:8" s="2" customFormat="1">
      <c r="C1430" s="3"/>
      <c r="D1430" s="3"/>
      <c r="E1430" s="4"/>
      <c r="F1430" s="4"/>
      <c r="G1430" s="4"/>
      <c r="H1430" s="4"/>
    </row>
    <row r="1431" spans="3:8" s="2" customFormat="1">
      <c r="C1431" s="3"/>
      <c r="D1431" s="3"/>
      <c r="E1431" s="4"/>
      <c r="F1431" s="4"/>
      <c r="G1431" s="4"/>
      <c r="H1431" s="4"/>
    </row>
    <row r="1432" spans="3:8" s="2" customFormat="1">
      <c r="C1432" s="3"/>
      <c r="D1432" s="3"/>
      <c r="E1432" s="4"/>
      <c r="F1432" s="4"/>
      <c r="G1432" s="4"/>
      <c r="H1432" s="4"/>
    </row>
    <row r="1433" spans="3:8" s="2" customFormat="1">
      <c r="C1433" s="3"/>
      <c r="D1433" s="3"/>
      <c r="E1433" s="4"/>
      <c r="F1433" s="4"/>
      <c r="G1433" s="4"/>
      <c r="H1433" s="4"/>
    </row>
    <row r="1434" spans="3:8" s="2" customFormat="1">
      <c r="C1434" s="3"/>
      <c r="D1434" s="3"/>
      <c r="E1434" s="4"/>
      <c r="F1434" s="4"/>
      <c r="G1434" s="4"/>
      <c r="H1434" s="4"/>
    </row>
    <row r="1435" spans="3:8" s="2" customFormat="1">
      <c r="C1435" s="3"/>
      <c r="D1435" s="3"/>
      <c r="E1435" s="4"/>
      <c r="F1435" s="4"/>
      <c r="G1435" s="4"/>
      <c r="H1435" s="4"/>
    </row>
    <row r="1436" spans="3:8" s="2" customFormat="1">
      <c r="C1436" s="3"/>
      <c r="D1436" s="3"/>
      <c r="E1436" s="4"/>
      <c r="F1436" s="4"/>
      <c r="G1436" s="4"/>
      <c r="H1436" s="4"/>
    </row>
    <row r="1437" spans="3:8" s="2" customFormat="1">
      <c r="C1437" s="3"/>
      <c r="D1437" s="3"/>
      <c r="E1437" s="4"/>
      <c r="F1437" s="4"/>
      <c r="G1437" s="4"/>
      <c r="H1437" s="4"/>
    </row>
    <row r="1438" spans="3:8" s="2" customFormat="1">
      <c r="C1438" s="3"/>
      <c r="D1438" s="3"/>
      <c r="E1438" s="4"/>
      <c r="F1438" s="4"/>
      <c r="G1438" s="4"/>
      <c r="H1438" s="4"/>
    </row>
    <row r="1439" spans="3:8" s="2" customFormat="1">
      <c r="C1439" s="3"/>
      <c r="D1439" s="3"/>
      <c r="E1439" s="4"/>
      <c r="F1439" s="4"/>
      <c r="G1439" s="4"/>
      <c r="H1439" s="4"/>
    </row>
    <row r="1440" spans="3:8" s="2" customFormat="1">
      <c r="C1440" s="3"/>
      <c r="D1440" s="3"/>
      <c r="E1440" s="4"/>
      <c r="F1440" s="4"/>
      <c r="G1440" s="4"/>
      <c r="H1440" s="4"/>
    </row>
    <row r="1441" spans="3:8" s="2" customFormat="1">
      <c r="C1441" s="3"/>
      <c r="D1441" s="3"/>
      <c r="E1441" s="4"/>
      <c r="F1441" s="4"/>
      <c r="G1441" s="4"/>
      <c r="H1441" s="4"/>
    </row>
    <row r="1442" spans="3:8" s="2" customFormat="1">
      <c r="C1442" s="3"/>
      <c r="D1442" s="3"/>
      <c r="E1442" s="4"/>
      <c r="F1442" s="4"/>
      <c r="G1442" s="4"/>
      <c r="H1442" s="4"/>
    </row>
    <row r="1443" spans="3:8" s="2" customFormat="1">
      <c r="C1443" s="3"/>
      <c r="D1443" s="3"/>
      <c r="E1443" s="4"/>
      <c r="F1443" s="4"/>
      <c r="G1443" s="4"/>
      <c r="H1443" s="4"/>
    </row>
    <row r="1444" spans="3:8" s="2" customFormat="1">
      <c r="C1444" s="3"/>
      <c r="D1444" s="3"/>
      <c r="E1444" s="4"/>
      <c r="F1444" s="4"/>
      <c r="G1444" s="4"/>
      <c r="H1444" s="4"/>
    </row>
    <row r="1445" spans="3:8" s="2" customFormat="1">
      <c r="C1445" s="3"/>
      <c r="D1445" s="3"/>
      <c r="E1445" s="4"/>
      <c r="F1445" s="4"/>
      <c r="G1445" s="4"/>
      <c r="H1445" s="4"/>
    </row>
    <row r="1446" spans="3:8" s="2" customFormat="1">
      <c r="C1446" s="3"/>
      <c r="D1446" s="3"/>
      <c r="E1446" s="4"/>
      <c r="F1446" s="4"/>
      <c r="G1446" s="4"/>
      <c r="H1446" s="4"/>
    </row>
    <row r="1447" spans="3:8" s="2" customFormat="1">
      <c r="C1447" s="3"/>
      <c r="D1447" s="3"/>
      <c r="E1447" s="4"/>
      <c r="F1447" s="4"/>
      <c r="G1447" s="4"/>
      <c r="H1447" s="4"/>
    </row>
    <row r="1448" spans="3:8" s="2" customFormat="1">
      <c r="C1448" s="3"/>
      <c r="D1448" s="3"/>
      <c r="E1448" s="4"/>
      <c r="F1448" s="4"/>
      <c r="G1448" s="4"/>
      <c r="H1448" s="4"/>
    </row>
    <row r="1449" spans="3:8" s="2" customFormat="1">
      <c r="C1449" s="3"/>
      <c r="D1449" s="3"/>
      <c r="E1449" s="4"/>
      <c r="F1449" s="4"/>
      <c r="G1449" s="4"/>
      <c r="H1449" s="4"/>
    </row>
    <row r="1450" spans="3:8" s="2" customFormat="1">
      <c r="C1450" s="3"/>
      <c r="D1450" s="3"/>
      <c r="E1450" s="4"/>
      <c r="F1450" s="4"/>
      <c r="G1450" s="4"/>
      <c r="H1450" s="4"/>
    </row>
    <row r="1451" spans="3:8" s="2" customFormat="1">
      <c r="C1451" s="3"/>
      <c r="D1451" s="3"/>
      <c r="E1451" s="4"/>
      <c r="F1451" s="4"/>
      <c r="G1451" s="4"/>
      <c r="H1451" s="4"/>
    </row>
    <row r="1452" spans="3:8" s="2" customFormat="1">
      <c r="C1452" s="3"/>
      <c r="D1452" s="3"/>
      <c r="E1452" s="4"/>
      <c r="F1452" s="4"/>
      <c r="G1452" s="4"/>
      <c r="H1452" s="4"/>
    </row>
    <row r="1453" spans="3:8" s="2" customFormat="1">
      <c r="C1453" s="3"/>
      <c r="D1453" s="3"/>
      <c r="E1453" s="4"/>
      <c r="F1453" s="4"/>
      <c r="G1453" s="4"/>
      <c r="H1453" s="4"/>
    </row>
    <row r="1454" spans="3:8" s="2" customFormat="1">
      <c r="C1454" s="3"/>
      <c r="D1454" s="3"/>
      <c r="E1454" s="4"/>
      <c r="F1454" s="4"/>
      <c r="G1454" s="4"/>
      <c r="H1454" s="4"/>
    </row>
    <row r="1455" spans="3:8" s="2" customFormat="1">
      <c r="C1455" s="3"/>
      <c r="D1455" s="3"/>
      <c r="E1455" s="4"/>
      <c r="F1455" s="4"/>
      <c r="G1455" s="4"/>
      <c r="H1455" s="4"/>
    </row>
    <row r="1456" spans="3:8" s="2" customFormat="1">
      <c r="C1456" s="3"/>
      <c r="D1456" s="3"/>
      <c r="E1456" s="4"/>
      <c r="F1456" s="4"/>
      <c r="G1456" s="4"/>
      <c r="H1456" s="4"/>
    </row>
    <row r="1457" spans="3:8" s="2" customFormat="1">
      <c r="C1457" s="3"/>
      <c r="D1457" s="3"/>
      <c r="E1457" s="4"/>
      <c r="F1457" s="4"/>
      <c r="G1457" s="4"/>
      <c r="H1457" s="4"/>
    </row>
    <row r="1458" spans="3:8" s="2" customFormat="1">
      <c r="C1458" s="3"/>
      <c r="D1458" s="3"/>
      <c r="E1458" s="4"/>
      <c r="F1458" s="4"/>
      <c r="G1458" s="4"/>
      <c r="H1458" s="4"/>
    </row>
    <row r="1459" spans="3:8" s="2" customFormat="1">
      <c r="C1459" s="3"/>
      <c r="D1459" s="3"/>
      <c r="E1459" s="4"/>
      <c r="F1459" s="4"/>
      <c r="G1459" s="4"/>
      <c r="H1459" s="4"/>
    </row>
    <row r="1460" spans="3:8" s="2" customFormat="1">
      <c r="C1460" s="3"/>
      <c r="D1460" s="3"/>
      <c r="E1460" s="4"/>
      <c r="F1460" s="4"/>
      <c r="G1460" s="4"/>
      <c r="H1460" s="4"/>
    </row>
    <row r="1461" spans="3:8" s="2" customFormat="1">
      <c r="C1461" s="3"/>
      <c r="D1461" s="3"/>
      <c r="E1461" s="4"/>
      <c r="F1461" s="4"/>
      <c r="G1461" s="4"/>
      <c r="H1461" s="4"/>
    </row>
    <row r="1462" spans="3:8" s="2" customFormat="1">
      <c r="C1462" s="3"/>
      <c r="D1462" s="3"/>
      <c r="E1462" s="4"/>
      <c r="F1462" s="4"/>
      <c r="G1462" s="4"/>
      <c r="H1462" s="4"/>
    </row>
    <row r="1463" spans="3:8" s="2" customFormat="1">
      <c r="C1463" s="3"/>
      <c r="D1463" s="3"/>
      <c r="E1463" s="4"/>
      <c r="F1463" s="4"/>
      <c r="G1463" s="4"/>
      <c r="H1463" s="4"/>
    </row>
    <row r="1464" spans="3:8" s="2" customFormat="1">
      <c r="C1464" s="3"/>
      <c r="D1464" s="3"/>
      <c r="E1464" s="4"/>
      <c r="F1464" s="4"/>
      <c r="G1464" s="4"/>
      <c r="H1464" s="4"/>
    </row>
    <row r="1465" spans="3:8" s="2" customFormat="1">
      <c r="C1465" s="3"/>
      <c r="D1465" s="3"/>
      <c r="E1465" s="4"/>
      <c r="F1465" s="4"/>
      <c r="G1465" s="4"/>
      <c r="H1465" s="4"/>
    </row>
    <row r="1466" spans="3:8" s="2" customFormat="1">
      <c r="C1466" s="3"/>
      <c r="D1466" s="3"/>
      <c r="E1466" s="4"/>
      <c r="F1466" s="4"/>
      <c r="G1466" s="4"/>
      <c r="H1466" s="4"/>
    </row>
    <row r="1467" spans="3:8" s="2" customFormat="1">
      <c r="C1467" s="3"/>
      <c r="D1467" s="3"/>
      <c r="E1467" s="4"/>
      <c r="F1467" s="4"/>
      <c r="G1467" s="4"/>
      <c r="H1467" s="4"/>
    </row>
    <row r="1468" spans="3:8" s="2" customFormat="1">
      <c r="C1468" s="3"/>
      <c r="D1468" s="3"/>
      <c r="E1468" s="4"/>
      <c r="F1468" s="4"/>
      <c r="G1468" s="4"/>
      <c r="H1468" s="4"/>
    </row>
    <row r="1469" spans="3:8" s="2" customFormat="1">
      <c r="C1469" s="3"/>
      <c r="D1469" s="3"/>
      <c r="E1469" s="4"/>
      <c r="F1469" s="4"/>
      <c r="G1469" s="4"/>
      <c r="H1469" s="4"/>
    </row>
    <row r="1470" spans="3:8" s="2" customFormat="1">
      <c r="C1470" s="3"/>
      <c r="D1470" s="3"/>
      <c r="E1470" s="4"/>
      <c r="F1470" s="4"/>
      <c r="G1470" s="4"/>
      <c r="H1470" s="4"/>
    </row>
    <row r="1471" spans="3:8" s="2" customFormat="1">
      <c r="C1471" s="3"/>
      <c r="D1471" s="3"/>
      <c r="E1471" s="4"/>
      <c r="F1471" s="4"/>
      <c r="G1471" s="4"/>
      <c r="H1471" s="4"/>
    </row>
    <row r="1472" spans="3:8" s="2" customFormat="1">
      <c r="C1472" s="3"/>
      <c r="D1472" s="3"/>
      <c r="E1472" s="4"/>
      <c r="F1472" s="4"/>
      <c r="G1472" s="4"/>
      <c r="H1472" s="4"/>
    </row>
    <row r="1473" spans="3:8" s="2" customFormat="1">
      <c r="C1473" s="3"/>
      <c r="D1473" s="3"/>
      <c r="E1473" s="4"/>
      <c r="F1473" s="4"/>
      <c r="G1473" s="4"/>
      <c r="H1473" s="4"/>
    </row>
    <row r="1474" spans="3:8" s="2" customFormat="1">
      <c r="C1474" s="3"/>
      <c r="D1474" s="3"/>
      <c r="E1474" s="4"/>
      <c r="F1474" s="4"/>
      <c r="G1474" s="4"/>
      <c r="H1474" s="4"/>
    </row>
    <row r="1475" spans="3:8" s="2" customFormat="1">
      <c r="C1475" s="3"/>
      <c r="D1475" s="3"/>
      <c r="E1475" s="4"/>
      <c r="F1475" s="4"/>
      <c r="G1475" s="4"/>
      <c r="H1475" s="4"/>
    </row>
    <row r="1476" spans="3:8" s="2" customFormat="1">
      <c r="C1476" s="3"/>
      <c r="D1476" s="3"/>
      <c r="E1476" s="4"/>
      <c r="F1476" s="4"/>
      <c r="G1476" s="4"/>
      <c r="H1476" s="4"/>
    </row>
    <row r="1477" spans="3:8" s="2" customFormat="1">
      <c r="C1477" s="3"/>
      <c r="D1477" s="3"/>
      <c r="E1477" s="4"/>
      <c r="F1477" s="4"/>
      <c r="G1477" s="4"/>
      <c r="H1477" s="4"/>
    </row>
    <row r="1478" spans="3:8" s="2" customFormat="1">
      <c r="C1478" s="3"/>
      <c r="D1478" s="3"/>
      <c r="E1478" s="4"/>
      <c r="F1478" s="4"/>
      <c r="G1478" s="4"/>
      <c r="H1478" s="4"/>
    </row>
    <row r="1479" spans="3:8" s="2" customFormat="1">
      <c r="C1479" s="3"/>
      <c r="D1479" s="3"/>
      <c r="E1479" s="4"/>
      <c r="F1479" s="4"/>
      <c r="G1479" s="4"/>
      <c r="H1479" s="4"/>
    </row>
    <row r="1480" spans="3:8" s="2" customFormat="1">
      <c r="C1480" s="3"/>
      <c r="D1480" s="3"/>
      <c r="E1480" s="4"/>
      <c r="F1480" s="4"/>
      <c r="G1480" s="4"/>
      <c r="H1480" s="4"/>
    </row>
    <row r="1481" spans="3:8" s="2" customFormat="1">
      <c r="C1481" s="3"/>
      <c r="D1481" s="3"/>
      <c r="E1481" s="4"/>
      <c r="F1481" s="4"/>
      <c r="G1481" s="4"/>
      <c r="H1481" s="4"/>
    </row>
    <row r="1482" spans="3:8" s="2" customFormat="1">
      <c r="C1482" s="3"/>
      <c r="D1482" s="3"/>
      <c r="E1482" s="4"/>
      <c r="F1482" s="4"/>
      <c r="G1482" s="4"/>
      <c r="H1482" s="4"/>
    </row>
    <row r="1483" spans="3:8" s="2" customFormat="1">
      <c r="C1483" s="3"/>
      <c r="D1483" s="3"/>
      <c r="E1483" s="4"/>
      <c r="F1483" s="4"/>
      <c r="G1483" s="4"/>
      <c r="H1483" s="4"/>
    </row>
    <row r="1484" spans="3:8" s="2" customFormat="1">
      <c r="C1484" s="3"/>
      <c r="D1484" s="3"/>
      <c r="E1484" s="4"/>
      <c r="F1484" s="4"/>
      <c r="G1484" s="4"/>
      <c r="H1484" s="4"/>
    </row>
    <row r="1485" spans="3:8" s="2" customFormat="1">
      <c r="C1485" s="3"/>
      <c r="D1485" s="3"/>
      <c r="E1485" s="4"/>
      <c r="F1485" s="4"/>
      <c r="G1485" s="4"/>
      <c r="H1485" s="4"/>
    </row>
    <row r="1486" spans="3:8" s="2" customFormat="1">
      <c r="C1486" s="3"/>
      <c r="D1486" s="3"/>
      <c r="E1486" s="4"/>
      <c r="F1486" s="4"/>
      <c r="G1486" s="4"/>
      <c r="H1486" s="4"/>
    </row>
    <row r="1487" spans="3:8" s="2" customFormat="1">
      <c r="C1487" s="3"/>
      <c r="D1487" s="3"/>
      <c r="E1487" s="4"/>
      <c r="F1487" s="4"/>
      <c r="G1487" s="4"/>
      <c r="H1487" s="4"/>
    </row>
    <row r="1488" spans="3:8" s="2" customFormat="1">
      <c r="C1488" s="3"/>
      <c r="D1488" s="3"/>
      <c r="E1488" s="4"/>
      <c r="F1488" s="4"/>
      <c r="G1488" s="4"/>
      <c r="H1488" s="4"/>
    </row>
    <row r="1489" spans="3:8" s="2" customFormat="1">
      <c r="C1489" s="3"/>
      <c r="D1489" s="3"/>
      <c r="E1489" s="4"/>
      <c r="F1489" s="4"/>
      <c r="G1489" s="4"/>
      <c r="H1489" s="4"/>
    </row>
    <row r="1490" spans="3:8" s="2" customFormat="1">
      <c r="C1490" s="3"/>
      <c r="D1490" s="3"/>
      <c r="E1490" s="4"/>
      <c r="F1490" s="4"/>
      <c r="G1490" s="4"/>
      <c r="H1490" s="4"/>
    </row>
    <row r="1491" spans="3:8" s="2" customFormat="1">
      <c r="C1491" s="3"/>
      <c r="D1491" s="3"/>
      <c r="E1491" s="4"/>
      <c r="F1491" s="4"/>
      <c r="G1491" s="4"/>
      <c r="H1491" s="4"/>
    </row>
    <row r="1492" spans="3:8" s="2" customFormat="1">
      <c r="C1492" s="3"/>
      <c r="D1492" s="3"/>
      <c r="E1492" s="4"/>
      <c r="F1492" s="4"/>
      <c r="G1492" s="4"/>
      <c r="H1492" s="4"/>
    </row>
    <row r="1493" spans="3:8" s="2" customFormat="1">
      <c r="C1493" s="3"/>
      <c r="D1493" s="3"/>
      <c r="E1493" s="4"/>
      <c r="F1493" s="4"/>
      <c r="G1493" s="4"/>
      <c r="H1493" s="4"/>
    </row>
    <row r="1494" spans="3:8" s="2" customFormat="1">
      <c r="C1494" s="3"/>
      <c r="D1494" s="3"/>
      <c r="E1494" s="4"/>
      <c r="F1494" s="4"/>
      <c r="G1494" s="4"/>
      <c r="H1494" s="4"/>
    </row>
    <row r="1495" spans="3:8" s="2" customFormat="1">
      <c r="C1495" s="3"/>
      <c r="D1495" s="3"/>
      <c r="E1495" s="4"/>
      <c r="F1495" s="4"/>
      <c r="G1495" s="4"/>
      <c r="H1495" s="4"/>
    </row>
    <row r="1496" spans="3:8" s="2" customFormat="1">
      <c r="C1496" s="3"/>
      <c r="D1496" s="3"/>
      <c r="E1496" s="4"/>
      <c r="F1496" s="4"/>
      <c r="G1496" s="4"/>
      <c r="H1496" s="4"/>
    </row>
    <row r="1497" spans="3:8" s="2" customFormat="1">
      <c r="C1497" s="3"/>
      <c r="D1497" s="3"/>
      <c r="E1497" s="4"/>
      <c r="F1497" s="4"/>
      <c r="G1497" s="4"/>
      <c r="H1497" s="4"/>
    </row>
    <row r="1498" spans="3:8" s="2" customFormat="1">
      <c r="C1498" s="3"/>
      <c r="D1498" s="3"/>
      <c r="E1498" s="4"/>
      <c r="F1498" s="4"/>
      <c r="G1498" s="4"/>
      <c r="H1498" s="4"/>
    </row>
    <row r="1499" spans="3:8" s="2" customFormat="1">
      <c r="C1499" s="3"/>
      <c r="D1499" s="3"/>
      <c r="E1499" s="4"/>
      <c r="F1499" s="4"/>
      <c r="G1499" s="4"/>
      <c r="H1499" s="4"/>
    </row>
    <row r="1500" spans="3:8" s="2" customFormat="1">
      <c r="C1500" s="3"/>
      <c r="D1500" s="3"/>
      <c r="E1500" s="4"/>
      <c r="F1500" s="4"/>
      <c r="G1500" s="4"/>
      <c r="H1500" s="4"/>
    </row>
    <row r="1501" spans="3:8" s="2" customFormat="1">
      <c r="C1501" s="3"/>
      <c r="D1501" s="3"/>
      <c r="E1501" s="4"/>
      <c r="F1501" s="4"/>
      <c r="G1501" s="4"/>
      <c r="H1501" s="4"/>
    </row>
    <row r="1502" spans="3:8" s="2" customFormat="1">
      <c r="C1502" s="3"/>
      <c r="D1502" s="3"/>
      <c r="E1502" s="4"/>
      <c r="F1502" s="4"/>
      <c r="G1502" s="4"/>
      <c r="H1502" s="4"/>
    </row>
    <row r="1503" spans="3:8" s="2" customFormat="1">
      <c r="C1503" s="3"/>
      <c r="D1503" s="3"/>
      <c r="E1503" s="4"/>
      <c r="F1503" s="4"/>
      <c r="G1503" s="4"/>
      <c r="H1503" s="4"/>
    </row>
    <row r="1504" spans="3:8" s="2" customFormat="1">
      <c r="C1504" s="3"/>
      <c r="D1504" s="3"/>
      <c r="E1504" s="4"/>
      <c r="F1504" s="4"/>
      <c r="G1504" s="4"/>
      <c r="H1504" s="4"/>
    </row>
    <row r="1505" spans="3:8" s="2" customFormat="1">
      <c r="C1505" s="3"/>
      <c r="D1505" s="3"/>
      <c r="E1505" s="4"/>
      <c r="F1505" s="4"/>
      <c r="G1505" s="4"/>
      <c r="H1505" s="4"/>
    </row>
    <row r="1506" spans="3:8" s="2" customFormat="1">
      <c r="C1506" s="3"/>
      <c r="D1506" s="3"/>
      <c r="E1506" s="4"/>
      <c r="F1506" s="4"/>
      <c r="G1506" s="4"/>
      <c r="H1506" s="4"/>
    </row>
    <row r="1507" spans="3:8" s="2" customFormat="1">
      <c r="C1507" s="3"/>
      <c r="D1507" s="3"/>
      <c r="E1507" s="4"/>
      <c r="F1507" s="4"/>
      <c r="G1507" s="4"/>
      <c r="H1507" s="4"/>
    </row>
    <row r="1508" spans="3:8" s="2" customFormat="1">
      <c r="C1508" s="3"/>
      <c r="D1508" s="3"/>
      <c r="E1508" s="4"/>
      <c r="F1508" s="4"/>
      <c r="G1508" s="4"/>
      <c r="H1508" s="4"/>
    </row>
    <row r="1509" spans="3:8" s="2" customFormat="1">
      <c r="C1509" s="3"/>
      <c r="D1509" s="3"/>
      <c r="E1509" s="4"/>
      <c r="F1509" s="4"/>
      <c r="G1509" s="4"/>
      <c r="H1509" s="4"/>
    </row>
    <row r="1510" spans="3:8" s="2" customFormat="1">
      <c r="C1510" s="3"/>
      <c r="D1510" s="3"/>
      <c r="E1510" s="4"/>
      <c r="F1510" s="4"/>
      <c r="G1510" s="4"/>
      <c r="H1510" s="4"/>
    </row>
    <row r="1511" spans="3:8" s="2" customFormat="1">
      <c r="C1511" s="3"/>
      <c r="D1511" s="3"/>
      <c r="E1511" s="4"/>
      <c r="F1511" s="4"/>
      <c r="G1511" s="4"/>
      <c r="H1511" s="4"/>
    </row>
    <row r="1512" spans="3:8" s="2" customFormat="1">
      <c r="C1512" s="3"/>
      <c r="D1512" s="3"/>
      <c r="E1512" s="4"/>
      <c r="F1512" s="4"/>
      <c r="G1512" s="4"/>
      <c r="H1512" s="4"/>
    </row>
    <row r="1513" spans="3:8" s="2" customFormat="1">
      <c r="C1513" s="3"/>
      <c r="D1513" s="3"/>
      <c r="E1513" s="4"/>
      <c r="F1513" s="4"/>
      <c r="G1513" s="4"/>
      <c r="H1513" s="4"/>
    </row>
    <row r="1514" spans="3:8" s="2" customFormat="1">
      <c r="C1514" s="3"/>
      <c r="D1514" s="3"/>
      <c r="E1514" s="4"/>
      <c r="F1514" s="4"/>
      <c r="G1514" s="4"/>
      <c r="H1514" s="4"/>
    </row>
    <row r="1515" spans="3:8" s="2" customFormat="1">
      <c r="C1515" s="3"/>
      <c r="D1515" s="3"/>
      <c r="E1515" s="4"/>
      <c r="F1515" s="4"/>
      <c r="G1515" s="4"/>
      <c r="H1515" s="4"/>
    </row>
    <row r="1516" spans="3:8" s="2" customFormat="1">
      <c r="C1516" s="3"/>
      <c r="D1516" s="3"/>
      <c r="E1516" s="4"/>
      <c r="F1516" s="4"/>
      <c r="G1516" s="4"/>
      <c r="H1516" s="4"/>
    </row>
    <row r="1517" spans="3:8" s="2" customFormat="1">
      <c r="C1517" s="3"/>
      <c r="D1517" s="3"/>
      <c r="E1517" s="4"/>
      <c r="F1517" s="4"/>
      <c r="G1517" s="4"/>
      <c r="H1517" s="4"/>
    </row>
    <row r="1518" spans="3:8" s="2" customFormat="1">
      <c r="C1518" s="3"/>
      <c r="D1518" s="3"/>
      <c r="E1518" s="4"/>
      <c r="F1518" s="4"/>
      <c r="G1518" s="4"/>
      <c r="H1518" s="4"/>
    </row>
    <row r="1519" spans="3:8" s="2" customFormat="1">
      <c r="C1519" s="3"/>
      <c r="D1519" s="3"/>
      <c r="E1519" s="4"/>
      <c r="F1519" s="4"/>
      <c r="G1519" s="4"/>
      <c r="H1519" s="4"/>
    </row>
    <row r="1520" spans="3:8" s="2" customFormat="1">
      <c r="C1520" s="3"/>
      <c r="D1520" s="3"/>
      <c r="E1520" s="4"/>
      <c r="F1520" s="4"/>
      <c r="G1520" s="4"/>
      <c r="H1520" s="4"/>
    </row>
    <row r="1521" spans="3:8" s="2" customFormat="1">
      <c r="C1521" s="3"/>
      <c r="D1521" s="3"/>
      <c r="E1521" s="4"/>
      <c r="F1521" s="4"/>
      <c r="G1521" s="4"/>
      <c r="H1521" s="4"/>
    </row>
    <row r="1522" spans="3:8" s="2" customFormat="1">
      <c r="C1522" s="3"/>
      <c r="D1522" s="3"/>
      <c r="E1522" s="4"/>
      <c r="F1522" s="4"/>
      <c r="G1522" s="4"/>
      <c r="H1522" s="4"/>
    </row>
    <row r="1523" spans="3:8" s="2" customFormat="1">
      <c r="C1523" s="3"/>
      <c r="D1523" s="3"/>
      <c r="E1523" s="4"/>
      <c r="F1523" s="4"/>
      <c r="G1523" s="4"/>
      <c r="H1523" s="4"/>
    </row>
    <row r="1524" spans="3:8" s="2" customFormat="1">
      <c r="C1524" s="3"/>
      <c r="D1524" s="3"/>
      <c r="E1524" s="4"/>
      <c r="F1524" s="4"/>
      <c r="G1524" s="4"/>
      <c r="H1524" s="4"/>
    </row>
    <row r="1525" spans="3:8" s="2" customFormat="1">
      <c r="C1525" s="3"/>
      <c r="D1525" s="3"/>
      <c r="E1525" s="4"/>
      <c r="F1525" s="4"/>
      <c r="G1525" s="4"/>
      <c r="H1525" s="4"/>
    </row>
    <row r="1526" spans="3:8" s="2" customFormat="1">
      <c r="C1526" s="3"/>
      <c r="D1526" s="3"/>
      <c r="E1526" s="4"/>
      <c r="F1526" s="4"/>
      <c r="G1526" s="4"/>
      <c r="H1526" s="4"/>
    </row>
    <row r="1527" spans="3:8" s="2" customFormat="1">
      <c r="C1527" s="3"/>
      <c r="D1527" s="3"/>
      <c r="E1527" s="4"/>
      <c r="F1527" s="4"/>
      <c r="G1527" s="4"/>
      <c r="H1527" s="4"/>
    </row>
    <row r="1528" spans="3:8" s="2" customFormat="1">
      <c r="C1528" s="3"/>
      <c r="D1528" s="3"/>
      <c r="E1528" s="4"/>
      <c r="F1528" s="4"/>
      <c r="G1528" s="4"/>
      <c r="H1528" s="4"/>
    </row>
    <row r="1529" spans="3:8" s="2" customFormat="1">
      <c r="C1529" s="3"/>
      <c r="D1529" s="3"/>
      <c r="E1529" s="4"/>
      <c r="F1529" s="4"/>
      <c r="G1529" s="4"/>
      <c r="H1529" s="4"/>
    </row>
    <row r="1530" spans="3:8" s="2" customFormat="1">
      <c r="C1530" s="3"/>
      <c r="D1530" s="3"/>
      <c r="E1530" s="4"/>
      <c r="F1530" s="4"/>
      <c r="G1530" s="4"/>
      <c r="H1530" s="4"/>
    </row>
    <row r="1531" spans="3:8" s="2" customFormat="1">
      <c r="C1531" s="3"/>
      <c r="D1531" s="3"/>
      <c r="E1531" s="4"/>
      <c r="F1531" s="4"/>
      <c r="G1531" s="4"/>
      <c r="H1531" s="4"/>
    </row>
    <row r="1532" spans="3:8" s="2" customFormat="1">
      <c r="C1532" s="3"/>
      <c r="D1532" s="3"/>
      <c r="E1532" s="4"/>
      <c r="F1532" s="4"/>
      <c r="G1532" s="4"/>
      <c r="H1532" s="4"/>
    </row>
    <row r="1533" spans="3:8" s="2" customFormat="1">
      <c r="C1533" s="3"/>
      <c r="D1533" s="3"/>
      <c r="E1533" s="4"/>
      <c r="F1533" s="4"/>
      <c r="G1533" s="4"/>
      <c r="H1533" s="4"/>
    </row>
    <row r="1534" spans="3:8" s="2" customFormat="1">
      <c r="C1534" s="3"/>
      <c r="D1534" s="3"/>
      <c r="E1534" s="4"/>
      <c r="F1534" s="4"/>
      <c r="G1534" s="4"/>
      <c r="H1534" s="4"/>
    </row>
    <row r="1535" spans="3:8" s="2" customFormat="1">
      <c r="C1535" s="3"/>
      <c r="D1535" s="3"/>
      <c r="E1535" s="4"/>
      <c r="F1535" s="4"/>
      <c r="G1535" s="4"/>
      <c r="H1535" s="4"/>
    </row>
    <row r="1536" spans="3:8" s="2" customFormat="1">
      <c r="C1536" s="3"/>
      <c r="D1536" s="3"/>
      <c r="E1536" s="4"/>
      <c r="F1536" s="4"/>
      <c r="G1536" s="4"/>
      <c r="H1536" s="4"/>
    </row>
    <row r="1537" spans="3:8" s="2" customFormat="1">
      <c r="C1537" s="3"/>
      <c r="D1537" s="3"/>
      <c r="E1537" s="4"/>
      <c r="F1537" s="4"/>
      <c r="G1537" s="4"/>
      <c r="H1537" s="4"/>
    </row>
    <row r="1538" spans="3:8" s="2" customFormat="1">
      <c r="C1538" s="3"/>
      <c r="D1538" s="3"/>
      <c r="E1538" s="4"/>
      <c r="F1538" s="4"/>
      <c r="G1538" s="4"/>
      <c r="H1538" s="4"/>
    </row>
    <row r="1539" spans="3:8" s="2" customFormat="1">
      <c r="C1539" s="3"/>
      <c r="D1539" s="3"/>
      <c r="E1539" s="4"/>
      <c r="F1539" s="4"/>
      <c r="G1539" s="4"/>
      <c r="H1539" s="4"/>
    </row>
    <row r="1540" spans="3:8" s="2" customFormat="1">
      <c r="C1540" s="3"/>
      <c r="D1540" s="3"/>
      <c r="E1540" s="4"/>
      <c r="F1540" s="4"/>
      <c r="G1540" s="4"/>
      <c r="H1540" s="4"/>
    </row>
    <row r="1541" spans="3:8" s="2" customFormat="1">
      <c r="C1541" s="3"/>
      <c r="D1541" s="3"/>
      <c r="E1541" s="4"/>
      <c r="F1541" s="4"/>
      <c r="G1541" s="4"/>
      <c r="H1541" s="4"/>
    </row>
    <row r="1542" spans="3:8" s="2" customFormat="1">
      <c r="C1542" s="3"/>
      <c r="D1542" s="3"/>
      <c r="E1542" s="4"/>
      <c r="F1542" s="4"/>
      <c r="G1542" s="4"/>
      <c r="H1542" s="4"/>
    </row>
    <row r="1543" spans="3:8" s="2" customFormat="1">
      <c r="C1543" s="3"/>
      <c r="D1543" s="3"/>
      <c r="E1543" s="4"/>
      <c r="F1543" s="4"/>
      <c r="G1543" s="4"/>
      <c r="H1543" s="4"/>
    </row>
    <row r="1544" spans="3:8" s="2" customFormat="1">
      <c r="C1544" s="3"/>
      <c r="D1544" s="3"/>
      <c r="E1544" s="4"/>
      <c r="F1544" s="4"/>
      <c r="G1544" s="4"/>
      <c r="H1544" s="4"/>
    </row>
    <row r="1545" spans="3:8" s="2" customFormat="1">
      <c r="C1545" s="3"/>
      <c r="D1545" s="3"/>
      <c r="E1545" s="4"/>
      <c r="F1545" s="4"/>
      <c r="G1545" s="4"/>
      <c r="H1545" s="4"/>
    </row>
    <row r="1546" spans="3:8" s="2" customFormat="1">
      <c r="C1546" s="3"/>
      <c r="D1546" s="3"/>
      <c r="E1546" s="4"/>
      <c r="F1546" s="4"/>
      <c r="G1546" s="4"/>
      <c r="H1546" s="4"/>
    </row>
    <row r="1547" spans="3:8" s="2" customFormat="1">
      <c r="C1547" s="3"/>
      <c r="D1547" s="3"/>
      <c r="E1547" s="4"/>
      <c r="F1547" s="4"/>
      <c r="G1547" s="4"/>
      <c r="H1547" s="4"/>
    </row>
    <row r="1548" spans="3:8" s="2" customFormat="1">
      <c r="C1548" s="3"/>
      <c r="D1548" s="3"/>
      <c r="E1548" s="4"/>
      <c r="F1548" s="4"/>
      <c r="G1548" s="4"/>
      <c r="H1548" s="4"/>
    </row>
    <row r="1549" spans="3:8" s="2" customFormat="1">
      <c r="C1549" s="3"/>
      <c r="D1549" s="3"/>
      <c r="E1549" s="4"/>
      <c r="F1549" s="4"/>
      <c r="G1549" s="4"/>
      <c r="H1549" s="4"/>
    </row>
    <row r="1550" spans="3:8" s="2" customFormat="1">
      <c r="C1550" s="3"/>
      <c r="D1550" s="3"/>
      <c r="E1550" s="4"/>
      <c r="F1550" s="4"/>
      <c r="G1550" s="4"/>
      <c r="H1550" s="4"/>
    </row>
    <row r="1551" spans="3:8" s="2" customFormat="1">
      <c r="C1551" s="3"/>
      <c r="D1551" s="3"/>
      <c r="E1551" s="4"/>
      <c r="F1551" s="4"/>
      <c r="G1551" s="4"/>
      <c r="H1551" s="4"/>
    </row>
    <row r="1552" spans="3:8" s="2" customFormat="1">
      <c r="C1552" s="3"/>
      <c r="D1552" s="3"/>
      <c r="E1552" s="4"/>
      <c r="F1552" s="4"/>
      <c r="G1552" s="4"/>
      <c r="H1552" s="4"/>
    </row>
    <row r="1553" spans="3:8" s="2" customFormat="1">
      <c r="C1553" s="3"/>
      <c r="D1553" s="3"/>
      <c r="E1553" s="4"/>
      <c r="F1553" s="4"/>
      <c r="G1553" s="4"/>
      <c r="H1553" s="4"/>
    </row>
    <row r="1554" spans="3:8" s="2" customFormat="1">
      <c r="C1554" s="3"/>
      <c r="D1554" s="3"/>
      <c r="E1554" s="4"/>
      <c r="F1554" s="4"/>
      <c r="G1554" s="4"/>
      <c r="H1554" s="4"/>
    </row>
    <row r="1555" spans="3:8" s="2" customFormat="1">
      <c r="C1555" s="3"/>
      <c r="D1555" s="3"/>
      <c r="E1555" s="4"/>
      <c r="F1555" s="4"/>
      <c r="G1555" s="4"/>
      <c r="H1555" s="4"/>
    </row>
    <row r="1556" spans="3:8" s="2" customFormat="1">
      <c r="C1556" s="3"/>
      <c r="D1556" s="3"/>
      <c r="E1556" s="4"/>
      <c r="F1556" s="4"/>
      <c r="G1556" s="4"/>
      <c r="H1556" s="4"/>
    </row>
    <row r="1557" spans="3:8" s="2" customFormat="1">
      <c r="C1557" s="3"/>
      <c r="D1557" s="3"/>
      <c r="E1557" s="4"/>
      <c r="F1557" s="4"/>
      <c r="G1557" s="4"/>
      <c r="H1557" s="4"/>
    </row>
    <row r="1558" spans="3:8" s="2" customFormat="1">
      <c r="C1558" s="3"/>
      <c r="D1558" s="3"/>
      <c r="E1558" s="4"/>
      <c r="F1558" s="4"/>
      <c r="G1558" s="4"/>
      <c r="H1558" s="4"/>
    </row>
    <row r="1559" spans="3:8" s="2" customFormat="1">
      <c r="C1559" s="3"/>
      <c r="D1559" s="3"/>
      <c r="E1559" s="4"/>
      <c r="F1559" s="4"/>
      <c r="G1559" s="4"/>
      <c r="H1559" s="4"/>
    </row>
    <row r="1560" spans="3:8" s="2" customFormat="1">
      <c r="C1560" s="3"/>
      <c r="D1560" s="3"/>
      <c r="E1560" s="4"/>
      <c r="F1560" s="4"/>
      <c r="G1560" s="4"/>
      <c r="H1560" s="4"/>
    </row>
    <row r="1561" spans="3:8" s="2" customFormat="1">
      <c r="C1561" s="3"/>
      <c r="D1561" s="3"/>
      <c r="E1561" s="4"/>
      <c r="F1561" s="4"/>
      <c r="G1561" s="4"/>
      <c r="H1561" s="4"/>
    </row>
    <row r="1562" spans="3:8" s="2" customFormat="1">
      <c r="C1562" s="3"/>
      <c r="D1562" s="3"/>
      <c r="E1562" s="4"/>
      <c r="F1562" s="4"/>
      <c r="G1562" s="4"/>
      <c r="H1562" s="4"/>
    </row>
    <row r="1563" spans="3:8" s="2" customFormat="1">
      <c r="C1563" s="3"/>
      <c r="D1563" s="3"/>
      <c r="E1563" s="4"/>
      <c r="F1563" s="4"/>
      <c r="G1563" s="4"/>
      <c r="H1563" s="4"/>
    </row>
    <row r="1564" spans="3:8" s="2" customFormat="1">
      <c r="C1564" s="3"/>
      <c r="D1564" s="3"/>
      <c r="E1564" s="4"/>
      <c r="F1564" s="4"/>
      <c r="G1564" s="4"/>
      <c r="H1564" s="4"/>
    </row>
    <row r="1565" spans="3:8" s="2" customFormat="1">
      <c r="C1565" s="3"/>
      <c r="D1565" s="3"/>
      <c r="E1565" s="4"/>
      <c r="F1565" s="4"/>
      <c r="G1565" s="4"/>
      <c r="H1565" s="4"/>
    </row>
    <row r="1566" spans="3:8" s="2" customFormat="1">
      <c r="C1566" s="3"/>
      <c r="D1566" s="3"/>
      <c r="E1566" s="4"/>
      <c r="F1566" s="4"/>
      <c r="G1566" s="4"/>
      <c r="H1566" s="4"/>
    </row>
    <row r="1567" spans="3:8" s="2" customFormat="1">
      <c r="C1567" s="3"/>
      <c r="D1567" s="3"/>
      <c r="E1567" s="4"/>
      <c r="F1567" s="4"/>
      <c r="G1567" s="4"/>
      <c r="H1567" s="4"/>
    </row>
    <row r="1568" spans="3:8" s="2" customFormat="1">
      <c r="C1568" s="3"/>
      <c r="D1568" s="3"/>
      <c r="E1568" s="4"/>
      <c r="F1568" s="4"/>
      <c r="G1568" s="4"/>
      <c r="H1568" s="4"/>
    </row>
    <row r="1569" spans="3:8" s="2" customFormat="1">
      <c r="C1569" s="3"/>
      <c r="D1569" s="3"/>
      <c r="E1569" s="4"/>
      <c r="F1569" s="4"/>
      <c r="G1569" s="4"/>
      <c r="H1569" s="4"/>
    </row>
    <row r="1570" spans="3:8" s="2" customFormat="1">
      <c r="C1570" s="3"/>
      <c r="D1570" s="3"/>
      <c r="E1570" s="4"/>
      <c r="F1570" s="4"/>
      <c r="G1570" s="4"/>
      <c r="H1570" s="4"/>
    </row>
    <row r="1571" spans="3:8" s="2" customFormat="1">
      <c r="C1571" s="3"/>
      <c r="D1571" s="3"/>
      <c r="E1571" s="4"/>
      <c r="F1571" s="4"/>
      <c r="G1571" s="4"/>
      <c r="H1571" s="4"/>
    </row>
    <row r="1572" spans="3:8" s="2" customFormat="1">
      <c r="C1572" s="3"/>
      <c r="D1572" s="3"/>
      <c r="E1572" s="4"/>
      <c r="F1572" s="4"/>
      <c r="G1572" s="4"/>
      <c r="H1572" s="4"/>
    </row>
    <row r="1573" spans="3:8" s="2" customFormat="1">
      <c r="C1573" s="3"/>
      <c r="D1573" s="3"/>
      <c r="E1573" s="4"/>
      <c r="F1573" s="4"/>
      <c r="G1573" s="4"/>
      <c r="H1573" s="4"/>
    </row>
    <row r="1574" spans="3:8" s="2" customFormat="1">
      <c r="C1574" s="3"/>
      <c r="D1574" s="3"/>
      <c r="E1574" s="4"/>
      <c r="F1574" s="4"/>
      <c r="G1574" s="4"/>
      <c r="H1574" s="4"/>
    </row>
    <row r="1575" spans="3:8" s="2" customFormat="1">
      <c r="C1575" s="3"/>
      <c r="D1575" s="3"/>
      <c r="E1575" s="4"/>
      <c r="F1575" s="4"/>
      <c r="G1575" s="4"/>
      <c r="H1575" s="4"/>
    </row>
    <row r="1576" spans="3:8" s="2" customFormat="1">
      <c r="C1576" s="3"/>
      <c r="D1576" s="3"/>
      <c r="E1576" s="4"/>
      <c r="F1576" s="4"/>
      <c r="G1576" s="4"/>
      <c r="H1576" s="4"/>
    </row>
    <row r="1577" spans="3:8" s="2" customFormat="1">
      <c r="C1577" s="3"/>
      <c r="D1577" s="3"/>
      <c r="E1577" s="4"/>
      <c r="F1577" s="4"/>
      <c r="G1577" s="4"/>
      <c r="H1577" s="4"/>
    </row>
    <row r="1578" spans="3:8" s="2" customFormat="1">
      <c r="C1578" s="3"/>
      <c r="D1578" s="3"/>
      <c r="E1578" s="4"/>
      <c r="F1578" s="4"/>
      <c r="G1578" s="4"/>
      <c r="H1578" s="4"/>
    </row>
    <row r="1579" spans="3:8" s="2" customFormat="1">
      <c r="C1579" s="3"/>
      <c r="D1579" s="3"/>
      <c r="E1579" s="4"/>
      <c r="F1579" s="4"/>
      <c r="G1579" s="4"/>
      <c r="H1579" s="4"/>
    </row>
    <row r="1580" spans="3:8" s="2" customFormat="1">
      <c r="C1580" s="3"/>
      <c r="D1580" s="3"/>
      <c r="E1580" s="4"/>
      <c r="F1580" s="4"/>
      <c r="G1580" s="4"/>
      <c r="H1580" s="4"/>
    </row>
    <row r="1581" spans="3:8" s="2" customFormat="1">
      <c r="C1581" s="3"/>
      <c r="D1581" s="3"/>
      <c r="E1581" s="4"/>
      <c r="F1581" s="4"/>
      <c r="G1581" s="4"/>
      <c r="H1581" s="4"/>
    </row>
    <row r="1582" spans="3:8" s="2" customFormat="1">
      <c r="C1582" s="3"/>
      <c r="D1582" s="3"/>
      <c r="E1582" s="4"/>
      <c r="F1582" s="4"/>
      <c r="G1582" s="4"/>
      <c r="H1582" s="4"/>
    </row>
    <row r="1583" spans="3:8" s="2" customFormat="1">
      <c r="C1583" s="3"/>
      <c r="D1583" s="3"/>
      <c r="E1583" s="4"/>
      <c r="F1583" s="4"/>
      <c r="G1583" s="4"/>
      <c r="H1583" s="4"/>
    </row>
    <row r="1584" spans="3:8" s="2" customFormat="1">
      <c r="C1584" s="3"/>
      <c r="D1584" s="3"/>
      <c r="E1584" s="4"/>
      <c r="F1584" s="4"/>
      <c r="G1584" s="4"/>
      <c r="H1584" s="4"/>
    </row>
    <row r="1585" spans="3:8" s="2" customFormat="1">
      <c r="C1585" s="3"/>
      <c r="D1585" s="3"/>
      <c r="E1585" s="4"/>
      <c r="F1585" s="4"/>
      <c r="G1585" s="4"/>
      <c r="H1585" s="4"/>
    </row>
    <row r="1586" spans="3:8" s="2" customFormat="1">
      <c r="C1586" s="3"/>
      <c r="D1586" s="3"/>
      <c r="E1586" s="4"/>
      <c r="F1586" s="4"/>
      <c r="G1586" s="4"/>
      <c r="H1586" s="4"/>
    </row>
    <row r="1587" spans="3:8" s="2" customFormat="1">
      <c r="C1587" s="3"/>
      <c r="D1587" s="3"/>
      <c r="E1587" s="4"/>
      <c r="F1587" s="4"/>
      <c r="G1587" s="4"/>
      <c r="H1587" s="4"/>
    </row>
    <row r="1588" spans="3:8" s="2" customFormat="1">
      <c r="C1588" s="3"/>
      <c r="D1588" s="3"/>
      <c r="E1588" s="4"/>
      <c r="F1588" s="4"/>
      <c r="G1588" s="4"/>
      <c r="H1588" s="4"/>
    </row>
    <row r="1589" spans="3:8" s="2" customFormat="1">
      <c r="C1589" s="3"/>
      <c r="D1589" s="3"/>
      <c r="E1589" s="4"/>
      <c r="F1589" s="4"/>
      <c r="G1589" s="4"/>
      <c r="H1589" s="4"/>
    </row>
    <row r="1590" spans="3:8" s="2" customFormat="1">
      <c r="C1590" s="3"/>
      <c r="D1590" s="3"/>
      <c r="E1590" s="4"/>
      <c r="F1590" s="4"/>
      <c r="G1590" s="4"/>
      <c r="H1590" s="4"/>
    </row>
    <row r="1591" spans="3:8" s="2" customFormat="1">
      <c r="C1591" s="3"/>
      <c r="D1591" s="3"/>
      <c r="E1591" s="4"/>
      <c r="F1591" s="4"/>
      <c r="G1591" s="4"/>
      <c r="H1591" s="4"/>
    </row>
    <row r="1592" spans="3:8" s="2" customFormat="1">
      <c r="C1592" s="3"/>
      <c r="D1592" s="3"/>
      <c r="E1592" s="4"/>
      <c r="F1592" s="4"/>
      <c r="G1592" s="4"/>
      <c r="H1592" s="4"/>
    </row>
    <row r="1593" spans="3:8" s="2" customFormat="1">
      <c r="C1593" s="3"/>
      <c r="D1593" s="3"/>
      <c r="E1593" s="4"/>
      <c r="F1593" s="4"/>
      <c r="G1593" s="4"/>
      <c r="H1593" s="4"/>
    </row>
    <row r="1594" spans="3:8" s="2" customFormat="1">
      <c r="C1594" s="3"/>
      <c r="D1594" s="3"/>
      <c r="E1594" s="4"/>
      <c r="F1594" s="4"/>
      <c r="G1594" s="4"/>
      <c r="H1594" s="4"/>
    </row>
    <row r="1595" spans="3:8" s="2" customFormat="1">
      <c r="C1595" s="3"/>
      <c r="D1595" s="3"/>
      <c r="E1595" s="4"/>
      <c r="F1595" s="4"/>
      <c r="G1595" s="4"/>
      <c r="H1595" s="4"/>
    </row>
    <row r="1596" spans="3:8" s="2" customFormat="1">
      <c r="C1596" s="3"/>
      <c r="D1596" s="3"/>
      <c r="E1596" s="4"/>
      <c r="F1596" s="4"/>
      <c r="G1596" s="4"/>
      <c r="H1596" s="4"/>
    </row>
    <row r="1597" spans="3:8" s="2" customFormat="1">
      <c r="C1597" s="3"/>
      <c r="D1597" s="3"/>
      <c r="E1597" s="4"/>
      <c r="F1597" s="4"/>
      <c r="G1597" s="4"/>
      <c r="H1597" s="4"/>
    </row>
    <row r="1598" spans="3:8" s="2" customFormat="1">
      <c r="C1598" s="3"/>
      <c r="D1598" s="3"/>
      <c r="E1598" s="4"/>
      <c r="F1598" s="4"/>
      <c r="G1598" s="4"/>
      <c r="H1598" s="4"/>
    </row>
    <row r="1599" spans="3:8" s="2" customFormat="1">
      <c r="C1599" s="3"/>
      <c r="D1599" s="3"/>
      <c r="E1599" s="4"/>
      <c r="F1599" s="4"/>
      <c r="G1599" s="4"/>
      <c r="H1599" s="4"/>
    </row>
    <row r="1600" spans="3:8" s="2" customFormat="1">
      <c r="C1600" s="3"/>
      <c r="D1600" s="3"/>
      <c r="E1600" s="4"/>
      <c r="F1600" s="4"/>
      <c r="G1600" s="4"/>
      <c r="H1600" s="4"/>
    </row>
    <row r="1601" spans="3:8" s="2" customFormat="1">
      <c r="C1601" s="3"/>
      <c r="D1601" s="3"/>
      <c r="E1601" s="4"/>
      <c r="F1601" s="4"/>
      <c r="G1601" s="4"/>
      <c r="H1601" s="4"/>
    </row>
    <row r="1602" spans="3:8" s="2" customFormat="1">
      <c r="C1602" s="3"/>
      <c r="D1602" s="3"/>
      <c r="E1602" s="4"/>
      <c r="F1602" s="4"/>
      <c r="G1602" s="4"/>
      <c r="H1602" s="4"/>
    </row>
    <row r="1603" spans="3:8" s="2" customFormat="1">
      <c r="C1603" s="3"/>
      <c r="D1603" s="3"/>
      <c r="E1603" s="4"/>
      <c r="F1603" s="4"/>
      <c r="G1603" s="4"/>
      <c r="H1603" s="4"/>
    </row>
    <row r="1604" spans="3:8" s="2" customFormat="1">
      <c r="C1604" s="3"/>
      <c r="D1604" s="3"/>
      <c r="E1604" s="4"/>
      <c r="F1604" s="4"/>
      <c r="G1604" s="4"/>
      <c r="H1604" s="4"/>
    </row>
    <row r="1605" spans="3:8" s="2" customFormat="1">
      <c r="C1605" s="3"/>
      <c r="D1605" s="3"/>
      <c r="E1605" s="4"/>
      <c r="F1605" s="4"/>
      <c r="G1605" s="4"/>
      <c r="H1605" s="4"/>
    </row>
    <row r="1606" spans="3:8" s="2" customFormat="1">
      <c r="C1606" s="3"/>
      <c r="D1606" s="3"/>
      <c r="E1606" s="4"/>
      <c r="F1606" s="4"/>
      <c r="G1606" s="4"/>
      <c r="H1606" s="4"/>
    </row>
    <row r="1607" spans="3:8" s="2" customFormat="1">
      <c r="C1607" s="3"/>
      <c r="D1607" s="3"/>
      <c r="E1607" s="4"/>
      <c r="F1607" s="4"/>
      <c r="G1607" s="4"/>
      <c r="H1607" s="4"/>
    </row>
    <row r="1608" spans="3:8" s="2" customFormat="1">
      <c r="C1608" s="3"/>
      <c r="D1608" s="3"/>
      <c r="E1608" s="4"/>
      <c r="F1608" s="4"/>
      <c r="G1608" s="4"/>
      <c r="H1608" s="4"/>
    </row>
    <row r="1609" spans="3:8" s="2" customFormat="1">
      <c r="C1609" s="3"/>
      <c r="D1609" s="3"/>
      <c r="E1609" s="4"/>
      <c r="F1609" s="4"/>
      <c r="G1609" s="4"/>
      <c r="H1609" s="4"/>
    </row>
    <row r="1610" spans="3:8" s="2" customFormat="1">
      <c r="C1610" s="3"/>
      <c r="D1610" s="3"/>
      <c r="E1610" s="4"/>
      <c r="F1610" s="4"/>
      <c r="G1610" s="4"/>
      <c r="H1610" s="4"/>
    </row>
    <row r="1611" spans="3:8" s="2" customFormat="1">
      <c r="C1611" s="3"/>
      <c r="D1611" s="3"/>
      <c r="E1611" s="4"/>
      <c r="F1611" s="4"/>
      <c r="G1611" s="4"/>
      <c r="H1611" s="4"/>
    </row>
    <row r="1612" spans="3:8" s="2" customFormat="1">
      <c r="C1612" s="3"/>
      <c r="D1612" s="3"/>
      <c r="E1612" s="4"/>
      <c r="F1612" s="4"/>
      <c r="G1612" s="4"/>
      <c r="H1612" s="4"/>
    </row>
    <row r="1613" spans="3:8" s="2" customFormat="1">
      <c r="C1613" s="3"/>
      <c r="D1613" s="3"/>
      <c r="E1613" s="4"/>
      <c r="F1613" s="4"/>
      <c r="G1613" s="4"/>
      <c r="H1613" s="4"/>
    </row>
    <row r="1614" spans="3:8" s="2" customFormat="1">
      <c r="C1614" s="3"/>
      <c r="D1614" s="3"/>
      <c r="E1614" s="4"/>
      <c r="F1614" s="4"/>
      <c r="G1614" s="4"/>
      <c r="H1614" s="4"/>
    </row>
    <row r="1615" spans="3:8" s="2" customFormat="1">
      <c r="C1615" s="3"/>
      <c r="D1615" s="3"/>
      <c r="E1615" s="4"/>
      <c r="F1615" s="4"/>
      <c r="G1615" s="4"/>
      <c r="H1615" s="4"/>
    </row>
    <row r="1616" spans="3:8" s="2" customFormat="1">
      <c r="C1616" s="3"/>
      <c r="D1616" s="3"/>
      <c r="E1616" s="4"/>
      <c r="F1616" s="4"/>
      <c r="G1616" s="4"/>
      <c r="H1616" s="4"/>
    </row>
    <row r="1617" spans="3:8" s="2" customFormat="1">
      <c r="C1617" s="3"/>
      <c r="D1617" s="3"/>
      <c r="E1617" s="4"/>
      <c r="F1617" s="4"/>
      <c r="G1617" s="4"/>
      <c r="H1617" s="4"/>
    </row>
    <row r="1618" spans="3:8" s="2" customFormat="1">
      <c r="C1618" s="3"/>
      <c r="D1618" s="3"/>
      <c r="E1618" s="4"/>
      <c r="F1618" s="4"/>
      <c r="G1618" s="4"/>
      <c r="H1618" s="4"/>
    </row>
    <row r="1619" spans="3:8" s="2" customFormat="1">
      <c r="C1619" s="3"/>
      <c r="D1619" s="3"/>
      <c r="E1619" s="4"/>
      <c r="F1619" s="4"/>
      <c r="G1619" s="4"/>
      <c r="H1619" s="4"/>
    </row>
    <row r="1620" spans="3:8" s="2" customFormat="1">
      <c r="C1620" s="3"/>
      <c r="D1620" s="3"/>
      <c r="E1620" s="4"/>
      <c r="F1620" s="4"/>
      <c r="G1620" s="4"/>
      <c r="H1620" s="4"/>
    </row>
    <row r="1621" spans="3:8" s="2" customFormat="1">
      <c r="C1621" s="3"/>
      <c r="D1621" s="3"/>
      <c r="E1621" s="4"/>
      <c r="F1621" s="4"/>
      <c r="G1621" s="4"/>
      <c r="H1621" s="4"/>
    </row>
    <row r="1622" spans="3:8" s="2" customFormat="1">
      <c r="C1622" s="3"/>
      <c r="D1622" s="3"/>
      <c r="E1622" s="4"/>
      <c r="F1622" s="4"/>
      <c r="G1622" s="4"/>
      <c r="H1622" s="4"/>
    </row>
    <row r="1623" spans="3:8" s="2" customFormat="1">
      <c r="C1623" s="3"/>
      <c r="D1623" s="3"/>
      <c r="E1623" s="4"/>
      <c r="F1623" s="4"/>
      <c r="G1623" s="4"/>
      <c r="H1623" s="4"/>
    </row>
    <row r="1624" spans="3:8" s="2" customFormat="1">
      <c r="C1624" s="3"/>
      <c r="D1624" s="3"/>
      <c r="E1624" s="4"/>
      <c r="F1624" s="4"/>
      <c r="G1624" s="4"/>
      <c r="H1624" s="4"/>
    </row>
    <row r="1625" spans="3:8" s="2" customFormat="1">
      <c r="C1625" s="3"/>
      <c r="D1625" s="3"/>
      <c r="E1625" s="4"/>
      <c r="F1625" s="4"/>
      <c r="G1625" s="4"/>
      <c r="H1625" s="4"/>
    </row>
    <row r="1626" spans="3:8" s="2" customFormat="1">
      <c r="C1626" s="3"/>
      <c r="D1626" s="3"/>
      <c r="E1626" s="4"/>
      <c r="F1626" s="4"/>
      <c r="G1626" s="4"/>
      <c r="H1626" s="4"/>
    </row>
    <row r="1627" spans="3:8" s="2" customFormat="1">
      <c r="C1627" s="3"/>
      <c r="D1627" s="3"/>
      <c r="E1627" s="4"/>
      <c r="F1627" s="4"/>
      <c r="G1627" s="4"/>
      <c r="H1627" s="4"/>
    </row>
    <row r="1628" spans="3:8" s="2" customFormat="1">
      <c r="C1628" s="3"/>
      <c r="D1628" s="3"/>
      <c r="E1628" s="4"/>
      <c r="F1628" s="4"/>
      <c r="G1628" s="4"/>
      <c r="H1628" s="4"/>
    </row>
    <row r="1629" spans="3:8" s="2" customFormat="1">
      <c r="C1629" s="3"/>
      <c r="D1629" s="3"/>
      <c r="E1629" s="4"/>
      <c r="F1629" s="4"/>
      <c r="G1629" s="4"/>
      <c r="H1629" s="4"/>
    </row>
    <row r="1630" spans="3:8" s="2" customFormat="1">
      <c r="C1630" s="3"/>
      <c r="D1630" s="3"/>
      <c r="E1630" s="4"/>
      <c r="F1630" s="4"/>
      <c r="G1630" s="4"/>
      <c r="H1630" s="4"/>
    </row>
    <row r="1631" spans="3:8" s="2" customFormat="1">
      <c r="C1631" s="3"/>
      <c r="D1631" s="3"/>
      <c r="E1631" s="4"/>
      <c r="F1631" s="4"/>
      <c r="G1631" s="4"/>
      <c r="H1631" s="4"/>
    </row>
    <row r="1632" spans="3:8" s="2" customFormat="1">
      <c r="C1632" s="3"/>
      <c r="D1632" s="3"/>
      <c r="E1632" s="4"/>
      <c r="F1632" s="4"/>
      <c r="G1632" s="4"/>
      <c r="H1632" s="4"/>
    </row>
    <row r="1633" spans="3:8" s="2" customFormat="1">
      <c r="C1633" s="3"/>
      <c r="D1633" s="3"/>
      <c r="E1633" s="4"/>
      <c r="F1633" s="4"/>
      <c r="G1633" s="4"/>
      <c r="H1633" s="4"/>
    </row>
    <row r="1634" spans="3:8" s="2" customFormat="1">
      <c r="C1634" s="3"/>
      <c r="D1634" s="3"/>
      <c r="E1634" s="4"/>
      <c r="F1634" s="4"/>
      <c r="G1634" s="4"/>
      <c r="H1634" s="4"/>
    </row>
    <row r="1635" spans="3:8" s="2" customFormat="1">
      <c r="C1635" s="3"/>
      <c r="D1635" s="3"/>
      <c r="E1635" s="4"/>
      <c r="F1635" s="4"/>
      <c r="G1635" s="4"/>
      <c r="H1635" s="4"/>
    </row>
    <row r="1636" spans="3:8" s="2" customFormat="1">
      <c r="C1636" s="3"/>
      <c r="D1636" s="3"/>
      <c r="E1636" s="4"/>
      <c r="F1636" s="4"/>
      <c r="G1636" s="4"/>
      <c r="H1636" s="4"/>
    </row>
    <row r="1637" spans="3:8" s="2" customFormat="1">
      <c r="C1637" s="3"/>
      <c r="D1637" s="3"/>
      <c r="E1637" s="4"/>
      <c r="F1637" s="4"/>
      <c r="G1637" s="4"/>
      <c r="H1637" s="4"/>
    </row>
    <row r="1638" spans="3:8" s="2" customFormat="1">
      <c r="C1638" s="3"/>
      <c r="D1638" s="3"/>
      <c r="E1638" s="4"/>
      <c r="F1638" s="4"/>
      <c r="G1638" s="4"/>
      <c r="H1638" s="4"/>
    </row>
    <row r="1639" spans="3:8" s="2" customFormat="1">
      <c r="C1639" s="3"/>
      <c r="D1639" s="3"/>
      <c r="E1639" s="4"/>
      <c r="F1639" s="4"/>
      <c r="G1639" s="4"/>
      <c r="H1639" s="4"/>
    </row>
    <row r="1640" spans="3:8" s="2" customFormat="1">
      <c r="C1640" s="3"/>
      <c r="D1640" s="3"/>
      <c r="E1640" s="4"/>
      <c r="F1640" s="4"/>
      <c r="G1640" s="4"/>
      <c r="H1640" s="4"/>
    </row>
    <row r="1641" spans="3:8" s="2" customFormat="1">
      <c r="C1641" s="3"/>
      <c r="D1641" s="3"/>
      <c r="E1641" s="4"/>
      <c r="F1641" s="4"/>
      <c r="G1641" s="4"/>
      <c r="H1641" s="4"/>
    </row>
    <row r="1642" spans="3:8" s="2" customFormat="1">
      <c r="C1642" s="3"/>
      <c r="D1642" s="3"/>
      <c r="E1642" s="4"/>
      <c r="F1642" s="4"/>
      <c r="G1642" s="4"/>
      <c r="H1642" s="4"/>
    </row>
    <row r="1643" spans="3:8" s="2" customFormat="1">
      <c r="C1643" s="3"/>
      <c r="D1643" s="3"/>
      <c r="E1643" s="4"/>
      <c r="F1643" s="4"/>
      <c r="G1643" s="4"/>
      <c r="H1643" s="4"/>
    </row>
    <row r="1644" spans="3:8" s="2" customFormat="1">
      <c r="C1644" s="3"/>
      <c r="D1644" s="3"/>
      <c r="E1644" s="4"/>
      <c r="F1644" s="4"/>
      <c r="G1644" s="4"/>
      <c r="H1644" s="4"/>
    </row>
    <row r="1645" spans="3:8" s="2" customFormat="1">
      <c r="C1645" s="3"/>
      <c r="D1645" s="3"/>
      <c r="E1645" s="4"/>
      <c r="F1645" s="4"/>
      <c r="G1645" s="4"/>
      <c r="H1645" s="4"/>
    </row>
    <row r="1646" spans="3:8" s="2" customFormat="1">
      <c r="C1646" s="3"/>
      <c r="D1646" s="3"/>
      <c r="E1646" s="4"/>
      <c r="F1646" s="4"/>
      <c r="G1646" s="4"/>
      <c r="H1646" s="4"/>
    </row>
    <row r="1647" spans="3:8" s="2" customFormat="1">
      <c r="C1647" s="3"/>
      <c r="D1647" s="3"/>
      <c r="E1647" s="4"/>
      <c r="F1647" s="4"/>
      <c r="G1647" s="4"/>
      <c r="H1647" s="4"/>
    </row>
    <row r="1648" spans="3:8" s="2" customFormat="1">
      <c r="C1648" s="3"/>
      <c r="D1648" s="3"/>
      <c r="E1648" s="4"/>
      <c r="F1648" s="4"/>
      <c r="G1648" s="4"/>
      <c r="H1648" s="4"/>
    </row>
    <row r="1649" spans="3:8" s="2" customFormat="1">
      <c r="C1649" s="3"/>
      <c r="D1649" s="3"/>
      <c r="E1649" s="4"/>
      <c r="F1649" s="4"/>
      <c r="G1649" s="4"/>
      <c r="H1649" s="4"/>
    </row>
    <row r="1650" spans="3:8" s="2" customFormat="1">
      <c r="C1650" s="3"/>
      <c r="D1650" s="3"/>
      <c r="E1650" s="4"/>
      <c r="F1650" s="4"/>
      <c r="G1650" s="4"/>
      <c r="H1650" s="4"/>
    </row>
    <row r="1651" spans="3:8" s="2" customFormat="1">
      <c r="C1651" s="3"/>
      <c r="D1651" s="3"/>
      <c r="E1651" s="4"/>
      <c r="F1651" s="4"/>
      <c r="G1651" s="4"/>
      <c r="H1651" s="4"/>
    </row>
    <row r="1652" spans="3:8" s="2" customFormat="1">
      <c r="C1652" s="3"/>
      <c r="D1652" s="3"/>
      <c r="E1652" s="4"/>
      <c r="F1652" s="4"/>
      <c r="G1652" s="4"/>
      <c r="H1652" s="4"/>
    </row>
    <row r="1653" spans="3:8" s="2" customFormat="1">
      <c r="C1653" s="3"/>
      <c r="D1653" s="3"/>
      <c r="E1653" s="4"/>
      <c r="F1653" s="4"/>
      <c r="G1653" s="4"/>
      <c r="H1653" s="4"/>
    </row>
    <row r="1654" spans="3:8" s="2" customFormat="1">
      <c r="C1654" s="3"/>
      <c r="D1654" s="3"/>
      <c r="E1654" s="4"/>
      <c r="F1654" s="4"/>
      <c r="G1654" s="4"/>
      <c r="H1654" s="4"/>
    </row>
    <row r="1655" spans="3:8" s="2" customFormat="1">
      <c r="C1655" s="3"/>
      <c r="D1655" s="3"/>
      <c r="E1655" s="4"/>
      <c r="F1655" s="4"/>
      <c r="G1655" s="4"/>
      <c r="H1655" s="4"/>
    </row>
    <row r="1656" spans="3:8" s="2" customFormat="1">
      <c r="C1656" s="3"/>
      <c r="D1656" s="3"/>
      <c r="E1656" s="4"/>
      <c r="F1656" s="4"/>
      <c r="G1656" s="4"/>
      <c r="H1656" s="4"/>
    </row>
    <row r="1657" spans="3:8" s="2" customFormat="1">
      <c r="C1657" s="3"/>
      <c r="D1657" s="3"/>
      <c r="E1657" s="4"/>
      <c r="F1657" s="4"/>
      <c r="G1657" s="4"/>
      <c r="H1657" s="4"/>
    </row>
    <row r="1658" spans="3:8" s="2" customFormat="1">
      <c r="C1658" s="3"/>
      <c r="D1658" s="3"/>
      <c r="E1658" s="4"/>
      <c r="F1658" s="4"/>
      <c r="G1658" s="4"/>
      <c r="H1658" s="4"/>
    </row>
    <row r="1659" spans="3:8" s="2" customFormat="1">
      <c r="C1659" s="3"/>
      <c r="D1659" s="3"/>
      <c r="E1659" s="4"/>
      <c r="F1659" s="4"/>
      <c r="G1659" s="4"/>
      <c r="H1659" s="4"/>
    </row>
    <row r="1660" spans="3:8" s="2" customFormat="1">
      <c r="C1660" s="3"/>
      <c r="D1660" s="3"/>
      <c r="E1660" s="4"/>
      <c r="F1660" s="4"/>
      <c r="G1660" s="4"/>
      <c r="H1660" s="4"/>
    </row>
    <row r="1661" spans="3:8" s="2" customFormat="1">
      <c r="C1661" s="3"/>
      <c r="D1661" s="3"/>
      <c r="E1661" s="4"/>
      <c r="F1661" s="4"/>
      <c r="G1661" s="4"/>
      <c r="H1661" s="4"/>
    </row>
    <row r="1662" spans="3:8" s="2" customFormat="1">
      <c r="C1662" s="3"/>
      <c r="D1662" s="3"/>
      <c r="E1662" s="4"/>
      <c r="F1662" s="4"/>
      <c r="G1662" s="4"/>
      <c r="H1662" s="4"/>
    </row>
    <row r="1663" spans="3:8" s="2" customFormat="1">
      <c r="C1663" s="3"/>
      <c r="D1663" s="3"/>
      <c r="E1663" s="4"/>
      <c r="F1663" s="4"/>
      <c r="G1663" s="4"/>
      <c r="H1663" s="4"/>
    </row>
    <row r="1664" spans="3:8" s="2" customFormat="1">
      <c r="C1664" s="3"/>
      <c r="D1664" s="3"/>
      <c r="E1664" s="4"/>
      <c r="F1664" s="4"/>
      <c r="G1664" s="4"/>
      <c r="H1664" s="4"/>
    </row>
    <row r="1665" spans="3:8" s="2" customFormat="1">
      <c r="C1665" s="3"/>
      <c r="D1665" s="3"/>
      <c r="E1665" s="4"/>
      <c r="F1665" s="4"/>
      <c r="G1665" s="4"/>
      <c r="H1665" s="4"/>
    </row>
    <row r="1666" spans="3:8" s="2" customFormat="1">
      <c r="C1666" s="3"/>
      <c r="D1666" s="3"/>
      <c r="E1666" s="4"/>
      <c r="F1666" s="4"/>
      <c r="G1666" s="4"/>
      <c r="H1666" s="4"/>
    </row>
    <row r="1667" spans="3:8" s="2" customFormat="1">
      <c r="C1667" s="3"/>
      <c r="D1667" s="3"/>
      <c r="E1667" s="4"/>
      <c r="F1667" s="4"/>
      <c r="G1667" s="4"/>
      <c r="H1667" s="4"/>
    </row>
    <row r="1668" spans="3:8" s="2" customFormat="1">
      <c r="C1668" s="3"/>
      <c r="D1668" s="3"/>
      <c r="E1668" s="4"/>
      <c r="F1668" s="4"/>
      <c r="G1668" s="4"/>
      <c r="H1668" s="4"/>
    </row>
    <row r="1669" spans="3:8" s="2" customFormat="1">
      <c r="C1669" s="3"/>
      <c r="D1669" s="3"/>
      <c r="E1669" s="4"/>
      <c r="F1669" s="4"/>
      <c r="G1669" s="4"/>
      <c r="H1669" s="4"/>
    </row>
    <row r="1670" spans="3:8" s="2" customFormat="1">
      <c r="C1670" s="3"/>
      <c r="D1670" s="3"/>
      <c r="E1670" s="4"/>
      <c r="F1670" s="4"/>
      <c r="G1670" s="4"/>
      <c r="H1670" s="4"/>
    </row>
    <row r="1671" spans="3:8" s="2" customFormat="1">
      <c r="C1671" s="3"/>
      <c r="D1671" s="3"/>
      <c r="E1671" s="4"/>
      <c r="F1671" s="4"/>
      <c r="G1671" s="4"/>
      <c r="H1671" s="4"/>
    </row>
    <row r="1672" spans="3:8" s="2" customFormat="1">
      <c r="C1672" s="3"/>
      <c r="D1672" s="3"/>
      <c r="E1672" s="4"/>
      <c r="F1672" s="4"/>
      <c r="G1672" s="4"/>
      <c r="H1672" s="4"/>
    </row>
    <row r="1673" spans="3:8" s="2" customFormat="1">
      <c r="C1673" s="3"/>
      <c r="D1673" s="3"/>
      <c r="E1673" s="4"/>
      <c r="F1673" s="4"/>
      <c r="G1673" s="4"/>
      <c r="H1673" s="4"/>
    </row>
    <row r="1674" spans="3:8" s="2" customFormat="1">
      <c r="C1674" s="3"/>
      <c r="D1674" s="3"/>
      <c r="E1674" s="4"/>
      <c r="F1674" s="4"/>
      <c r="G1674" s="4"/>
      <c r="H1674" s="4"/>
    </row>
    <row r="1675" spans="3:8" s="2" customFormat="1">
      <c r="C1675" s="3"/>
      <c r="D1675" s="3"/>
      <c r="E1675" s="4"/>
      <c r="F1675" s="4"/>
      <c r="G1675" s="4"/>
      <c r="H1675" s="4"/>
    </row>
    <row r="1676" spans="3:8" s="2" customFormat="1">
      <c r="C1676" s="3"/>
      <c r="D1676" s="3"/>
      <c r="E1676" s="4"/>
      <c r="F1676" s="4"/>
      <c r="G1676" s="4"/>
      <c r="H1676" s="4"/>
    </row>
    <row r="1677" spans="3:8" s="2" customFormat="1">
      <c r="C1677" s="3"/>
      <c r="D1677" s="3"/>
      <c r="E1677" s="4"/>
      <c r="F1677" s="4"/>
      <c r="G1677" s="4"/>
      <c r="H1677" s="4"/>
    </row>
    <row r="1678" spans="3:8" s="2" customFormat="1">
      <c r="C1678" s="3"/>
      <c r="D1678" s="3"/>
      <c r="E1678" s="4"/>
      <c r="F1678" s="4"/>
      <c r="G1678" s="4"/>
      <c r="H1678" s="4"/>
    </row>
    <row r="1679" spans="3:8" s="2" customFormat="1">
      <c r="C1679" s="3"/>
      <c r="D1679" s="3"/>
      <c r="E1679" s="4"/>
      <c r="F1679" s="4"/>
      <c r="G1679" s="4"/>
      <c r="H1679" s="4"/>
    </row>
    <row r="1680" spans="3:8" s="2" customFormat="1">
      <c r="C1680" s="3"/>
      <c r="D1680" s="3"/>
      <c r="E1680" s="4"/>
      <c r="F1680" s="4"/>
      <c r="G1680" s="4"/>
      <c r="H1680" s="4"/>
    </row>
    <row r="1681" spans="3:8" s="2" customFormat="1">
      <c r="C1681" s="3"/>
      <c r="D1681" s="3"/>
      <c r="E1681" s="4"/>
      <c r="F1681" s="4"/>
      <c r="G1681" s="4"/>
      <c r="H1681" s="4"/>
    </row>
    <row r="1682" spans="3:8" s="2" customFormat="1">
      <c r="C1682" s="3"/>
      <c r="D1682" s="3"/>
      <c r="E1682" s="4"/>
      <c r="F1682" s="4"/>
      <c r="G1682" s="4"/>
      <c r="H1682" s="4"/>
    </row>
    <row r="1683" spans="3:8" s="2" customFormat="1">
      <c r="C1683" s="3"/>
      <c r="D1683" s="3"/>
      <c r="E1683" s="4"/>
      <c r="F1683" s="4"/>
      <c r="G1683" s="4"/>
      <c r="H1683" s="4"/>
    </row>
    <row r="1684" spans="3:8" s="2" customFormat="1">
      <c r="C1684" s="3"/>
      <c r="D1684" s="3"/>
      <c r="E1684" s="4"/>
      <c r="F1684" s="4"/>
      <c r="G1684" s="4"/>
      <c r="H1684" s="4"/>
    </row>
    <row r="1685" spans="3:8" s="2" customFormat="1">
      <c r="C1685" s="3"/>
      <c r="D1685" s="3"/>
      <c r="E1685" s="4"/>
      <c r="F1685" s="4"/>
      <c r="G1685" s="4"/>
      <c r="H1685" s="4"/>
    </row>
    <row r="1686" spans="3:8" s="2" customFormat="1">
      <c r="C1686" s="3"/>
      <c r="D1686" s="3"/>
      <c r="E1686" s="4"/>
      <c r="F1686" s="4"/>
      <c r="G1686" s="4"/>
      <c r="H1686" s="4"/>
    </row>
    <row r="1687" spans="3:8" s="2" customFormat="1">
      <c r="C1687" s="3"/>
      <c r="D1687" s="3"/>
      <c r="E1687" s="4"/>
      <c r="F1687" s="4"/>
      <c r="G1687" s="4"/>
      <c r="H1687" s="4"/>
    </row>
    <row r="1688" spans="3:8" s="2" customFormat="1">
      <c r="C1688" s="3"/>
      <c r="D1688" s="3"/>
      <c r="E1688" s="4"/>
      <c r="F1688" s="4"/>
      <c r="G1688" s="4"/>
      <c r="H1688" s="4"/>
    </row>
    <row r="1689" spans="3:8" s="2" customFormat="1">
      <c r="C1689" s="3"/>
      <c r="D1689" s="3"/>
      <c r="E1689" s="4"/>
      <c r="F1689" s="4"/>
      <c r="G1689" s="4"/>
      <c r="H1689" s="4"/>
    </row>
    <row r="1690" spans="3:8" s="2" customFormat="1">
      <c r="C1690" s="3"/>
      <c r="D1690" s="3"/>
      <c r="E1690" s="4"/>
      <c r="F1690" s="4"/>
      <c r="G1690" s="4"/>
      <c r="H1690" s="4"/>
    </row>
    <row r="1691" spans="3:8" s="2" customFormat="1">
      <c r="C1691" s="3"/>
      <c r="D1691" s="3"/>
      <c r="E1691" s="4"/>
      <c r="F1691" s="4"/>
      <c r="G1691" s="4"/>
      <c r="H1691" s="4"/>
    </row>
    <row r="1692" spans="3:8" s="2" customFormat="1">
      <c r="C1692" s="3"/>
      <c r="D1692" s="3"/>
      <c r="E1692" s="4"/>
      <c r="F1692" s="4"/>
      <c r="G1692" s="4"/>
      <c r="H1692" s="4"/>
    </row>
    <row r="1693" spans="3:8" s="2" customFormat="1">
      <c r="C1693" s="3"/>
      <c r="D1693" s="3"/>
      <c r="E1693" s="4"/>
      <c r="F1693" s="4"/>
      <c r="G1693" s="4"/>
      <c r="H1693" s="4"/>
    </row>
    <row r="1694" spans="3:8" s="2" customFormat="1">
      <c r="C1694" s="3"/>
      <c r="D1694" s="3"/>
      <c r="E1694" s="4"/>
      <c r="F1694" s="4"/>
      <c r="G1694" s="4"/>
      <c r="H1694" s="4"/>
    </row>
    <row r="1695" spans="3:8" s="2" customFormat="1">
      <c r="C1695" s="3"/>
      <c r="D1695" s="3"/>
      <c r="E1695" s="4"/>
      <c r="F1695" s="4"/>
      <c r="G1695" s="4"/>
      <c r="H1695" s="4"/>
    </row>
    <row r="1696" spans="3:8" s="2" customFormat="1">
      <c r="C1696" s="3"/>
      <c r="D1696" s="3"/>
      <c r="E1696" s="4"/>
      <c r="F1696" s="4"/>
      <c r="G1696" s="4"/>
      <c r="H1696" s="4"/>
    </row>
    <row r="1697" spans="3:8" s="2" customFormat="1">
      <c r="C1697" s="3"/>
      <c r="D1697" s="3"/>
      <c r="E1697" s="4"/>
      <c r="F1697" s="4"/>
      <c r="G1697" s="4"/>
      <c r="H1697" s="4"/>
    </row>
    <row r="1698" spans="3:8" s="2" customFormat="1">
      <c r="C1698" s="3"/>
      <c r="D1698" s="3"/>
      <c r="E1698" s="4"/>
      <c r="F1698" s="4"/>
      <c r="G1698" s="4"/>
      <c r="H1698" s="4"/>
    </row>
    <row r="1699" spans="3:8" s="2" customFormat="1">
      <c r="C1699" s="3"/>
      <c r="D1699" s="3"/>
      <c r="E1699" s="4"/>
      <c r="F1699" s="4"/>
      <c r="G1699" s="4"/>
      <c r="H1699" s="4"/>
    </row>
    <row r="1700" spans="3:8" s="2" customFormat="1">
      <c r="C1700" s="3"/>
      <c r="D1700" s="3"/>
      <c r="E1700" s="4"/>
      <c r="F1700" s="4"/>
      <c r="G1700" s="4"/>
      <c r="H1700" s="4"/>
    </row>
    <row r="1701" spans="3:8" s="2" customFormat="1">
      <c r="C1701" s="3"/>
      <c r="D1701" s="3"/>
      <c r="E1701" s="4"/>
      <c r="F1701" s="4"/>
      <c r="G1701" s="4"/>
      <c r="H1701" s="4"/>
    </row>
    <row r="1702" spans="3:8" s="2" customFormat="1">
      <c r="C1702" s="3"/>
      <c r="D1702" s="3"/>
      <c r="E1702" s="4"/>
      <c r="F1702" s="4"/>
      <c r="G1702" s="4"/>
      <c r="H1702" s="4"/>
    </row>
    <row r="1703" spans="3:8" s="2" customFormat="1">
      <c r="C1703" s="3"/>
      <c r="D1703" s="3"/>
      <c r="E1703" s="4"/>
      <c r="F1703" s="4"/>
      <c r="G1703" s="4"/>
      <c r="H1703" s="4"/>
    </row>
    <row r="1704" spans="3:8" s="2" customFormat="1">
      <c r="C1704" s="3"/>
      <c r="D1704" s="3"/>
      <c r="E1704" s="4"/>
      <c r="F1704" s="4"/>
      <c r="G1704" s="4"/>
      <c r="H1704" s="4"/>
    </row>
    <row r="1705" spans="3:8" s="2" customFormat="1">
      <c r="C1705" s="3"/>
      <c r="D1705" s="3"/>
      <c r="E1705" s="4"/>
      <c r="F1705" s="4"/>
      <c r="G1705" s="4"/>
      <c r="H1705" s="4"/>
    </row>
    <row r="1706" spans="3:8" s="2" customFormat="1">
      <c r="C1706" s="3"/>
      <c r="D1706" s="3"/>
      <c r="E1706" s="4"/>
      <c r="F1706" s="4"/>
      <c r="G1706" s="4"/>
      <c r="H1706" s="4"/>
    </row>
    <row r="1707" spans="3:8" s="2" customFormat="1">
      <c r="C1707" s="3"/>
      <c r="D1707" s="3"/>
      <c r="E1707" s="4"/>
      <c r="F1707" s="4"/>
      <c r="G1707" s="4"/>
      <c r="H1707" s="4"/>
    </row>
    <row r="1708" spans="3:8" s="2" customFormat="1">
      <c r="C1708" s="3"/>
      <c r="D1708" s="3"/>
      <c r="E1708" s="4"/>
      <c r="F1708" s="4"/>
      <c r="G1708" s="4"/>
      <c r="H1708" s="4"/>
    </row>
    <row r="1709" spans="3:8" s="2" customFormat="1">
      <c r="C1709" s="3"/>
      <c r="D1709" s="3"/>
      <c r="E1709" s="4"/>
      <c r="F1709" s="4"/>
      <c r="G1709" s="4"/>
      <c r="H1709" s="4"/>
    </row>
    <row r="1710" spans="3:8" s="2" customFormat="1">
      <c r="C1710" s="3"/>
      <c r="D1710" s="3"/>
      <c r="E1710" s="4"/>
      <c r="F1710" s="4"/>
      <c r="G1710" s="4"/>
      <c r="H1710" s="4"/>
    </row>
    <row r="1711" spans="3:8" s="2" customFormat="1">
      <c r="C1711" s="3"/>
      <c r="D1711" s="3"/>
      <c r="E1711" s="4"/>
      <c r="F1711" s="4"/>
      <c r="G1711" s="4"/>
      <c r="H1711" s="4"/>
    </row>
    <row r="1712" spans="3:8" s="2" customFormat="1">
      <c r="C1712" s="3"/>
      <c r="D1712" s="3"/>
      <c r="E1712" s="4"/>
      <c r="F1712" s="4"/>
      <c r="G1712" s="4"/>
      <c r="H1712" s="4"/>
    </row>
    <row r="1713" spans="3:8" s="2" customFormat="1">
      <c r="C1713" s="3"/>
      <c r="D1713" s="3"/>
      <c r="E1713" s="4"/>
      <c r="F1713" s="4"/>
      <c r="G1713" s="4"/>
      <c r="H1713" s="4"/>
    </row>
    <row r="1714" spans="3:8" s="2" customFormat="1">
      <c r="C1714" s="3"/>
      <c r="D1714" s="3"/>
      <c r="E1714" s="4"/>
      <c r="F1714" s="4"/>
      <c r="G1714" s="4"/>
      <c r="H1714" s="4"/>
    </row>
    <row r="1715" spans="3:8" s="2" customFormat="1">
      <c r="C1715" s="3"/>
      <c r="D1715" s="3"/>
      <c r="E1715" s="4"/>
      <c r="F1715" s="4"/>
      <c r="G1715" s="4"/>
      <c r="H1715" s="4"/>
    </row>
    <row r="1716" spans="3:8" s="2" customFormat="1">
      <c r="C1716" s="3"/>
      <c r="D1716" s="3"/>
      <c r="E1716" s="4"/>
      <c r="F1716" s="4"/>
      <c r="G1716" s="4"/>
      <c r="H1716" s="4"/>
    </row>
    <row r="1717" spans="3:8" s="2" customFormat="1">
      <c r="C1717" s="3"/>
      <c r="D1717" s="3"/>
      <c r="E1717" s="4"/>
      <c r="F1717" s="4"/>
      <c r="G1717" s="4"/>
      <c r="H1717" s="4"/>
    </row>
    <row r="1718" spans="3:8" s="2" customFormat="1">
      <c r="C1718" s="3"/>
      <c r="D1718" s="3"/>
      <c r="E1718" s="4"/>
      <c r="F1718" s="4"/>
      <c r="G1718" s="4"/>
      <c r="H1718" s="4"/>
    </row>
    <row r="1719" spans="3:8" s="2" customFormat="1">
      <c r="C1719" s="3"/>
      <c r="D1719" s="3"/>
      <c r="E1719" s="4"/>
      <c r="F1719" s="4"/>
      <c r="G1719" s="4"/>
      <c r="H1719" s="4"/>
    </row>
    <row r="1720" spans="3:8" s="2" customFormat="1">
      <c r="C1720" s="3"/>
      <c r="D1720" s="3"/>
      <c r="E1720" s="4"/>
      <c r="F1720" s="4"/>
      <c r="G1720" s="4"/>
      <c r="H1720" s="4"/>
    </row>
    <row r="1721" spans="3:8" s="2" customFormat="1">
      <c r="C1721" s="3"/>
      <c r="D1721" s="3"/>
      <c r="E1721" s="4"/>
      <c r="F1721" s="4"/>
      <c r="G1721" s="4"/>
      <c r="H1721" s="4"/>
    </row>
    <row r="1722" spans="3:8" s="2" customFormat="1">
      <c r="C1722" s="3"/>
      <c r="D1722" s="3"/>
      <c r="E1722" s="4"/>
      <c r="F1722" s="4"/>
      <c r="G1722" s="4"/>
      <c r="H1722" s="4"/>
    </row>
    <row r="1723" spans="3:8" s="2" customFormat="1">
      <c r="C1723" s="3"/>
      <c r="D1723" s="3"/>
      <c r="E1723" s="4"/>
      <c r="F1723" s="4"/>
      <c r="G1723" s="4"/>
      <c r="H1723" s="4"/>
    </row>
    <row r="1724" spans="3:8" s="2" customFormat="1">
      <c r="C1724" s="3"/>
      <c r="D1724" s="3"/>
      <c r="E1724" s="4"/>
      <c r="F1724" s="4"/>
      <c r="G1724" s="4"/>
      <c r="H1724" s="4"/>
    </row>
    <row r="1725" spans="3:8" s="2" customFormat="1">
      <c r="C1725" s="3"/>
      <c r="D1725" s="3"/>
      <c r="E1725" s="4"/>
      <c r="F1725" s="4"/>
      <c r="G1725" s="4"/>
      <c r="H1725" s="4"/>
    </row>
    <row r="1726" spans="3:8" s="2" customFormat="1">
      <c r="C1726" s="3"/>
      <c r="D1726" s="3"/>
      <c r="E1726" s="4"/>
      <c r="F1726" s="4"/>
      <c r="G1726" s="4"/>
      <c r="H1726" s="4"/>
    </row>
    <row r="1727" spans="3:8" s="2" customFormat="1">
      <c r="C1727" s="3"/>
      <c r="D1727" s="3"/>
      <c r="E1727" s="4"/>
      <c r="F1727" s="4"/>
      <c r="G1727" s="4"/>
      <c r="H1727" s="4"/>
    </row>
    <row r="1728" spans="3:8" s="2" customFormat="1">
      <c r="C1728" s="3"/>
      <c r="D1728" s="3"/>
      <c r="E1728" s="4"/>
      <c r="F1728" s="4"/>
      <c r="G1728" s="4"/>
      <c r="H1728" s="4"/>
    </row>
    <row r="1729" spans="3:8" s="2" customFormat="1">
      <c r="C1729" s="3"/>
      <c r="D1729" s="3"/>
      <c r="E1729" s="4"/>
      <c r="F1729" s="4"/>
      <c r="G1729" s="4"/>
      <c r="H1729" s="4"/>
    </row>
    <row r="1730" spans="3:8" s="2" customFormat="1">
      <c r="C1730" s="3"/>
      <c r="D1730" s="3"/>
      <c r="E1730" s="4"/>
      <c r="F1730" s="4"/>
      <c r="G1730" s="4"/>
      <c r="H1730" s="4"/>
    </row>
    <row r="1731" spans="3:8" s="2" customFormat="1">
      <c r="C1731" s="3"/>
      <c r="D1731" s="3"/>
      <c r="E1731" s="4"/>
      <c r="F1731" s="4"/>
      <c r="G1731" s="4"/>
      <c r="H1731" s="4"/>
    </row>
    <row r="1732" spans="3:8" s="2" customFormat="1">
      <c r="C1732" s="3"/>
      <c r="D1732" s="3"/>
      <c r="E1732" s="4"/>
      <c r="F1732" s="4"/>
      <c r="G1732" s="4"/>
      <c r="H1732" s="4"/>
    </row>
    <row r="1733" spans="3:8" s="2" customFormat="1">
      <c r="C1733" s="3"/>
      <c r="D1733" s="3"/>
      <c r="E1733" s="4"/>
      <c r="F1733" s="4"/>
      <c r="G1733" s="4"/>
      <c r="H1733" s="4"/>
    </row>
    <row r="1734" spans="3:8" s="2" customFormat="1">
      <c r="C1734" s="3"/>
      <c r="D1734" s="3"/>
      <c r="E1734" s="4"/>
      <c r="F1734" s="4"/>
      <c r="G1734" s="4"/>
      <c r="H1734" s="4"/>
    </row>
    <row r="1735" spans="3:8" s="2" customFormat="1">
      <c r="C1735" s="3"/>
      <c r="D1735" s="3"/>
      <c r="E1735" s="4"/>
      <c r="F1735" s="4"/>
      <c r="G1735" s="4"/>
      <c r="H1735" s="4"/>
    </row>
    <row r="1736" spans="3:8" s="2" customFormat="1">
      <c r="C1736" s="3"/>
      <c r="D1736" s="3"/>
      <c r="E1736" s="4"/>
      <c r="F1736" s="4"/>
      <c r="G1736" s="4"/>
      <c r="H1736" s="4"/>
    </row>
    <row r="1737" spans="3:8" s="2" customFormat="1">
      <c r="C1737" s="3"/>
      <c r="D1737" s="3"/>
      <c r="E1737" s="4"/>
      <c r="F1737" s="4"/>
      <c r="G1737" s="4"/>
      <c r="H1737" s="4"/>
    </row>
    <row r="1738" spans="3:8" s="2" customFormat="1">
      <c r="C1738" s="3"/>
      <c r="D1738" s="3"/>
      <c r="E1738" s="4"/>
      <c r="F1738" s="4"/>
      <c r="G1738" s="4"/>
      <c r="H1738" s="4"/>
    </row>
    <row r="1739" spans="3:8" s="2" customFormat="1">
      <c r="C1739" s="3"/>
      <c r="D1739" s="3"/>
      <c r="E1739" s="4"/>
      <c r="F1739" s="4"/>
      <c r="G1739" s="4"/>
      <c r="H1739" s="4"/>
    </row>
    <row r="1740" spans="3:8" s="2" customFormat="1">
      <c r="C1740" s="3"/>
      <c r="D1740" s="3"/>
      <c r="E1740" s="4"/>
      <c r="F1740" s="4"/>
      <c r="G1740" s="4"/>
      <c r="H1740" s="4"/>
    </row>
    <row r="1741" spans="3:8" s="2" customFormat="1">
      <c r="C1741" s="3"/>
      <c r="D1741" s="3"/>
      <c r="E1741" s="4"/>
      <c r="F1741" s="4"/>
      <c r="G1741" s="4"/>
      <c r="H1741" s="4"/>
    </row>
    <row r="1742" spans="3:8" s="2" customFormat="1">
      <c r="C1742" s="3"/>
      <c r="D1742" s="3"/>
      <c r="E1742" s="4"/>
      <c r="F1742" s="4"/>
      <c r="G1742" s="4"/>
      <c r="H1742" s="4"/>
    </row>
    <row r="1743" spans="3:8" s="2" customFormat="1">
      <c r="C1743" s="3"/>
      <c r="D1743" s="3"/>
      <c r="E1743" s="4"/>
      <c r="F1743" s="4"/>
      <c r="G1743" s="4"/>
      <c r="H1743" s="4"/>
    </row>
    <row r="1744" spans="3:8" s="2" customFormat="1">
      <c r="C1744" s="3"/>
      <c r="D1744" s="3"/>
      <c r="E1744" s="4"/>
      <c r="F1744" s="4"/>
      <c r="G1744" s="4"/>
      <c r="H1744" s="4"/>
    </row>
    <row r="1745" spans="3:8" s="2" customFormat="1">
      <c r="C1745" s="3"/>
      <c r="D1745" s="3"/>
      <c r="E1745" s="4"/>
      <c r="F1745" s="4"/>
      <c r="G1745" s="4"/>
      <c r="H1745" s="4"/>
    </row>
    <row r="1746" spans="3:8" s="2" customFormat="1">
      <c r="C1746" s="3"/>
      <c r="D1746" s="3"/>
      <c r="E1746" s="4"/>
      <c r="F1746" s="4"/>
      <c r="G1746" s="4"/>
      <c r="H1746" s="4"/>
    </row>
    <row r="1747" spans="3:8" s="2" customFormat="1">
      <c r="C1747" s="3"/>
      <c r="D1747" s="3"/>
      <c r="E1747" s="4"/>
      <c r="F1747" s="4"/>
      <c r="G1747" s="4"/>
      <c r="H1747" s="4"/>
    </row>
    <row r="1748" spans="3:8" s="2" customFormat="1">
      <c r="C1748" s="3"/>
      <c r="D1748" s="3"/>
      <c r="E1748" s="4"/>
      <c r="F1748" s="4"/>
      <c r="G1748" s="4"/>
      <c r="H1748" s="4"/>
    </row>
    <row r="1749" spans="3:8" s="2" customFormat="1">
      <c r="C1749" s="3"/>
      <c r="D1749" s="3"/>
      <c r="E1749" s="4"/>
      <c r="F1749" s="4"/>
      <c r="G1749" s="4"/>
      <c r="H1749" s="4"/>
    </row>
    <row r="1750" spans="3:8" s="2" customFormat="1">
      <c r="C1750" s="3"/>
      <c r="D1750" s="3"/>
      <c r="E1750" s="4"/>
      <c r="F1750" s="4"/>
      <c r="G1750" s="4"/>
      <c r="H1750" s="4"/>
    </row>
    <row r="1751" spans="3:8" s="2" customFormat="1">
      <c r="C1751" s="3"/>
      <c r="D1751" s="3"/>
      <c r="E1751" s="4"/>
      <c r="F1751" s="4"/>
      <c r="G1751" s="4"/>
      <c r="H1751" s="4"/>
    </row>
    <row r="1752" spans="3:8" s="2" customFormat="1">
      <c r="C1752" s="3"/>
      <c r="D1752" s="3"/>
      <c r="E1752" s="4"/>
      <c r="F1752" s="4"/>
      <c r="G1752" s="4"/>
      <c r="H1752" s="4"/>
    </row>
    <row r="1753" spans="3:8" s="2" customFormat="1">
      <c r="C1753" s="3"/>
      <c r="D1753" s="3"/>
      <c r="E1753" s="4"/>
      <c r="F1753" s="4"/>
      <c r="G1753" s="4"/>
      <c r="H1753" s="4"/>
    </row>
    <row r="1754" spans="3:8" s="2" customFormat="1">
      <c r="C1754" s="3"/>
      <c r="D1754" s="3"/>
      <c r="E1754" s="4"/>
      <c r="F1754" s="4"/>
      <c r="G1754" s="4"/>
      <c r="H1754" s="4"/>
    </row>
    <row r="1755" spans="3:8" s="2" customFormat="1">
      <c r="C1755" s="3"/>
      <c r="D1755" s="3"/>
      <c r="E1755" s="4"/>
      <c r="F1755" s="4"/>
      <c r="G1755" s="4"/>
      <c r="H1755" s="4"/>
    </row>
    <row r="1756" spans="3:8" s="2" customFormat="1">
      <c r="C1756" s="3"/>
      <c r="D1756" s="3"/>
      <c r="E1756" s="4"/>
      <c r="F1756" s="4"/>
      <c r="G1756" s="4"/>
      <c r="H1756" s="4"/>
    </row>
    <row r="1757" spans="3:8" s="2" customFormat="1">
      <c r="C1757" s="3"/>
      <c r="D1757" s="3"/>
      <c r="E1757" s="4"/>
      <c r="F1757" s="4"/>
      <c r="G1757" s="4"/>
      <c r="H1757" s="4"/>
    </row>
    <row r="1758" spans="3:8" s="2" customFormat="1">
      <c r="C1758" s="3"/>
      <c r="D1758" s="3"/>
      <c r="E1758" s="4"/>
      <c r="F1758" s="4"/>
      <c r="G1758" s="4"/>
      <c r="H1758" s="4"/>
    </row>
    <row r="1759" spans="3:8" s="2" customFormat="1">
      <c r="C1759" s="3"/>
      <c r="D1759" s="3"/>
      <c r="E1759" s="4"/>
      <c r="F1759" s="4"/>
      <c r="G1759" s="4"/>
      <c r="H1759" s="4"/>
    </row>
    <row r="1760" spans="3:8" s="2" customFormat="1">
      <c r="C1760" s="3"/>
      <c r="D1760" s="3"/>
      <c r="E1760" s="4"/>
      <c r="F1760" s="4"/>
      <c r="G1760" s="4"/>
      <c r="H1760" s="4"/>
    </row>
    <row r="1761" spans="3:8" s="2" customFormat="1">
      <c r="C1761" s="3"/>
      <c r="D1761" s="3"/>
      <c r="E1761" s="4"/>
      <c r="F1761" s="4"/>
      <c r="G1761" s="4"/>
      <c r="H1761" s="4"/>
    </row>
    <row r="1762" spans="3:8" s="2" customFormat="1">
      <c r="C1762" s="3"/>
      <c r="D1762" s="3"/>
      <c r="E1762" s="4"/>
      <c r="F1762" s="4"/>
      <c r="G1762" s="4"/>
      <c r="H1762" s="4"/>
    </row>
    <row r="1763" spans="3:8" s="2" customFormat="1">
      <c r="C1763" s="3"/>
      <c r="D1763" s="3"/>
      <c r="E1763" s="4"/>
      <c r="F1763" s="4"/>
      <c r="G1763" s="4"/>
      <c r="H1763" s="4"/>
    </row>
    <row r="1764" spans="3:8" s="2" customFormat="1">
      <c r="C1764" s="3"/>
      <c r="D1764" s="3"/>
      <c r="E1764" s="4"/>
      <c r="F1764" s="4"/>
      <c r="G1764" s="4"/>
      <c r="H1764" s="4"/>
    </row>
    <row r="1765" spans="3:8" s="2" customFormat="1">
      <c r="C1765" s="3"/>
      <c r="D1765" s="3"/>
      <c r="E1765" s="4"/>
      <c r="F1765" s="4"/>
      <c r="G1765" s="4"/>
      <c r="H1765" s="4"/>
    </row>
    <row r="1766" spans="3:8" s="2" customFormat="1">
      <c r="C1766" s="3"/>
      <c r="D1766" s="3"/>
      <c r="E1766" s="4"/>
      <c r="F1766" s="4"/>
      <c r="G1766" s="4"/>
      <c r="H1766" s="4"/>
    </row>
    <row r="1767" spans="3:8" s="2" customFormat="1">
      <c r="C1767" s="3"/>
      <c r="D1767" s="3"/>
      <c r="E1767" s="4"/>
      <c r="F1767" s="4"/>
      <c r="G1767" s="4"/>
      <c r="H1767" s="4"/>
    </row>
    <row r="1768" spans="3:8" s="2" customFormat="1">
      <c r="C1768" s="3"/>
      <c r="D1768" s="3"/>
      <c r="E1768" s="4"/>
      <c r="F1768" s="4"/>
      <c r="G1768" s="4"/>
      <c r="H1768" s="4"/>
    </row>
    <row r="1769" spans="3:8" s="2" customFormat="1">
      <c r="C1769" s="3"/>
      <c r="D1769" s="3"/>
      <c r="E1769" s="4"/>
      <c r="F1769" s="4"/>
      <c r="G1769" s="4"/>
      <c r="H1769" s="4"/>
    </row>
    <row r="1770" spans="3:8" s="2" customFormat="1">
      <c r="C1770" s="3"/>
      <c r="D1770" s="3"/>
      <c r="E1770" s="4"/>
      <c r="F1770" s="4"/>
      <c r="G1770" s="4"/>
      <c r="H1770" s="4"/>
    </row>
    <row r="1771" spans="3:8" s="2" customFormat="1">
      <c r="C1771" s="3"/>
      <c r="D1771" s="3"/>
      <c r="E1771" s="4"/>
      <c r="F1771" s="4"/>
      <c r="G1771" s="4"/>
      <c r="H1771" s="4"/>
    </row>
    <row r="1772" spans="3:8" s="2" customFormat="1">
      <c r="C1772" s="3"/>
      <c r="D1772" s="3"/>
      <c r="E1772" s="4"/>
      <c r="F1772" s="4"/>
      <c r="G1772" s="4"/>
      <c r="H1772" s="4"/>
    </row>
    <row r="1773" spans="3:8" s="2" customFormat="1">
      <c r="C1773" s="3"/>
      <c r="D1773" s="3"/>
      <c r="E1773" s="4"/>
      <c r="F1773" s="4"/>
      <c r="G1773" s="4"/>
      <c r="H1773" s="4"/>
    </row>
    <row r="1774" spans="3:8" s="2" customFormat="1">
      <c r="C1774" s="3"/>
      <c r="D1774" s="3"/>
      <c r="E1774" s="4"/>
      <c r="F1774" s="4"/>
      <c r="G1774" s="4"/>
      <c r="H1774" s="4"/>
    </row>
    <row r="1775" spans="3:8" s="2" customFormat="1">
      <c r="C1775" s="3"/>
      <c r="D1775" s="3"/>
      <c r="E1775" s="4"/>
      <c r="F1775" s="4"/>
      <c r="G1775" s="4"/>
      <c r="H1775" s="4"/>
    </row>
    <row r="1776" spans="3:8" s="2" customFormat="1">
      <c r="C1776" s="3"/>
      <c r="D1776" s="3"/>
      <c r="E1776" s="4"/>
      <c r="F1776" s="4"/>
      <c r="G1776" s="4"/>
      <c r="H1776" s="4"/>
    </row>
    <row r="1777" spans="3:8" s="2" customFormat="1">
      <c r="C1777" s="3"/>
      <c r="D1777" s="3"/>
      <c r="E1777" s="4"/>
      <c r="F1777" s="4"/>
      <c r="G1777" s="4"/>
      <c r="H1777" s="4"/>
    </row>
    <row r="1778" spans="3:8" s="2" customFormat="1">
      <c r="C1778" s="3"/>
      <c r="D1778" s="3"/>
      <c r="E1778" s="4"/>
      <c r="F1778" s="4"/>
      <c r="G1778" s="4"/>
      <c r="H1778" s="4"/>
    </row>
    <row r="1779" spans="3:8" s="2" customFormat="1">
      <c r="C1779" s="3"/>
      <c r="D1779" s="3"/>
      <c r="E1779" s="4"/>
      <c r="F1779" s="4"/>
      <c r="G1779" s="4"/>
      <c r="H1779" s="4"/>
    </row>
    <row r="1780" spans="3:8" s="2" customFormat="1">
      <c r="C1780" s="3"/>
      <c r="D1780" s="3"/>
      <c r="E1780" s="4"/>
      <c r="F1780" s="4"/>
      <c r="G1780" s="4"/>
      <c r="H1780" s="4"/>
    </row>
    <row r="1781" spans="3:8" s="2" customFormat="1">
      <c r="C1781" s="3"/>
      <c r="D1781" s="3"/>
      <c r="E1781" s="4"/>
      <c r="F1781" s="4"/>
      <c r="G1781" s="4"/>
      <c r="H1781" s="4"/>
    </row>
    <row r="1782" spans="3:8" s="2" customFormat="1">
      <c r="C1782" s="3"/>
      <c r="D1782" s="3"/>
      <c r="E1782" s="4"/>
      <c r="F1782" s="4"/>
      <c r="G1782" s="4"/>
      <c r="H1782" s="4"/>
    </row>
    <row r="1783" spans="3:8" s="2" customFormat="1">
      <c r="C1783" s="3"/>
      <c r="D1783" s="3"/>
      <c r="E1783" s="4"/>
      <c r="F1783" s="4"/>
      <c r="G1783" s="4"/>
      <c r="H1783" s="4"/>
    </row>
    <row r="1784" spans="3:8" s="2" customFormat="1">
      <c r="C1784" s="3"/>
      <c r="D1784" s="3"/>
      <c r="E1784" s="4"/>
      <c r="F1784" s="4"/>
      <c r="G1784" s="4"/>
      <c r="H1784" s="4"/>
    </row>
    <row r="1785" spans="3:8" s="2" customFormat="1">
      <c r="C1785" s="3"/>
      <c r="D1785" s="3"/>
      <c r="E1785" s="4"/>
      <c r="F1785" s="4"/>
      <c r="G1785" s="4"/>
      <c r="H1785" s="4"/>
    </row>
    <row r="1786" spans="3:8" s="2" customFormat="1">
      <c r="C1786" s="3"/>
      <c r="D1786" s="3"/>
      <c r="E1786" s="4"/>
      <c r="F1786" s="4"/>
      <c r="G1786" s="4"/>
      <c r="H1786" s="4"/>
    </row>
    <row r="1787" spans="3:8" s="2" customFormat="1">
      <c r="C1787" s="3"/>
      <c r="D1787" s="3"/>
      <c r="E1787" s="4"/>
      <c r="F1787" s="4"/>
      <c r="G1787" s="4"/>
      <c r="H1787" s="4"/>
    </row>
    <row r="1788" spans="3:8" s="2" customFormat="1">
      <c r="C1788" s="3"/>
      <c r="D1788" s="3"/>
      <c r="E1788" s="4"/>
      <c r="F1788" s="4"/>
      <c r="G1788" s="4"/>
      <c r="H1788" s="4"/>
    </row>
    <row r="1789" spans="3:8" s="2" customFormat="1">
      <c r="C1789" s="3"/>
      <c r="D1789" s="3"/>
      <c r="E1789" s="4"/>
      <c r="F1789" s="4"/>
      <c r="G1789" s="4"/>
      <c r="H1789" s="4"/>
    </row>
    <row r="1790" spans="3:8" s="2" customFormat="1">
      <c r="C1790" s="3"/>
      <c r="D1790" s="3"/>
      <c r="E1790" s="4"/>
      <c r="F1790" s="4"/>
      <c r="G1790" s="4"/>
      <c r="H1790" s="4"/>
    </row>
    <row r="1791" spans="3:8" s="2" customFormat="1">
      <c r="C1791" s="3"/>
      <c r="D1791" s="3"/>
      <c r="E1791" s="4"/>
      <c r="F1791" s="4"/>
      <c r="G1791" s="4"/>
      <c r="H1791" s="4"/>
    </row>
    <row r="1792" spans="3:8" s="2" customFormat="1">
      <c r="C1792" s="3"/>
      <c r="D1792" s="3"/>
      <c r="E1792" s="4"/>
      <c r="F1792" s="4"/>
      <c r="G1792" s="4"/>
      <c r="H1792" s="4"/>
    </row>
    <row r="1793" spans="3:8" s="2" customFormat="1">
      <c r="C1793" s="3"/>
      <c r="D1793" s="3"/>
      <c r="E1793" s="4"/>
      <c r="F1793" s="4"/>
      <c r="G1793" s="4"/>
      <c r="H1793" s="4"/>
    </row>
    <row r="1794" spans="3:8" s="2" customFormat="1">
      <c r="C1794" s="3"/>
      <c r="D1794" s="3"/>
      <c r="E1794" s="4"/>
      <c r="F1794" s="4"/>
      <c r="G1794" s="4"/>
      <c r="H1794" s="4"/>
    </row>
    <row r="1795" spans="3:8" s="2" customFormat="1">
      <c r="C1795" s="3"/>
      <c r="D1795" s="3"/>
      <c r="E1795" s="4"/>
      <c r="F1795" s="4"/>
      <c r="G1795" s="4"/>
      <c r="H1795" s="4"/>
    </row>
    <row r="1796" spans="3:8" s="2" customFormat="1">
      <c r="C1796" s="3"/>
      <c r="D1796" s="3"/>
      <c r="E1796" s="4"/>
      <c r="F1796" s="4"/>
      <c r="G1796" s="4"/>
      <c r="H1796" s="4"/>
    </row>
    <row r="1797" spans="3:8" s="2" customFormat="1">
      <c r="C1797" s="3"/>
      <c r="D1797" s="3"/>
      <c r="E1797" s="4"/>
      <c r="F1797" s="4"/>
      <c r="G1797" s="4"/>
      <c r="H1797" s="4"/>
    </row>
    <row r="1798" spans="3:8" s="2" customFormat="1">
      <c r="C1798" s="3"/>
      <c r="D1798" s="3"/>
      <c r="E1798" s="4"/>
      <c r="F1798" s="4"/>
      <c r="G1798" s="4"/>
      <c r="H1798" s="4"/>
    </row>
    <row r="1799" spans="3:8" s="2" customFormat="1">
      <c r="C1799" s="3"/>
      <c r="D1799" s="3"/>
      <c r="E1799" s="4"/>
      <c r="F1799" s="4"/>
      <c r="G1799" s="4"/>
      <c r="H1799" s="4"/>
    </row>
    <row r="1800" spans="3:8" s="2" customFormat="1">
      <c r="C1800" s="3"/>
      <c r="D1800" s="3"/>
      <c r="E1800" s="4"/>
      <c r="F1800" s="4"/>
      <c r="G1800" s="4"/>
      <c r="H1800" s="4"/>
    </row>
    <row r="1801" spans="3:8" s="2" customFormat="1">
      <c r="C1801" s="3"/>
      <c r="D1801" s="3"/>
      <c r="E1801" s="4"/>
      <c r="F1801" s="4"/>
      <c r="G1801" s="4"/>
      <c r="H1801" s="4"/>
    </row>
    <row r="1802" spans="3:8" s="2" customFormat="1">
      <c r="C1802" s="3"/>
      <c r="D1802" s="3"/>
      <c r="E1802" s="4"/>
      <c r="F1802" s="4"/>
      <c r="G1802" s="4"/>
      <c r="H1802" s="4"/>
    </row>
    <row r="1803" spans="3:8" s="2" customFormat="1">
      <c r="C1803" s="3"/>
      <c r="D1803" s="3"/>
      <c r="E1803" s="4"/>
      <c r="F1803" s="4"/>
      <c r="G1803" s="4"/>
      <c r="H1803" s="4"/>
    </row>
    <row r="1804" spans="3:8" s="2" customFormat="1">
      <c r="C1804" s="3"/>
      <c r="D1804" s="3"/>
      <c r="E1804" s="4"/>
      <c r="F1804" s="4"/>
      <c r="G1804" s="4"/>
      <c r="H1804" s="4"/>
    </row>
    <row r="1805" spans="3:8" s="2" customFormat="1">
      <c r="C1805" s="3"/>
      <c r="D1805" s="3"/>
      <c r="E1805" s="4"/>
      <c r="F1805" s="4"/>
      <c r="G1805" s="4"/>
      <c r="H1805" s="4"/>
    </row>
    <row r="1806" spans="3:8" s="2" customFormat="1">
      <c r="C1806" s="3"/>
      <c r="D1806" s="3"/>
      <c r="E1806" s="4"/>
      <c r="F1806" s="4"/>
      <c r="G1806" s="4"/>
      <c r="H1806" s="4"/>
    </row>
    <row r="1807" spans="3:8" s="2" customFormat="1">
      <c r="C1807" s="3"/>
      <c r="D1807" s="3"/>
      <c r="E1807" s="4"/>
      <c r="F1807" s="4"/>
      <c r="G1807" s="4"/>
      <c r="H1807" s="4"/>
    </row>
    <row r="1808" spans="3:8" s="2" customFormat="1">
      <c r="C1808" s="3"/>
      <c r="D1808" s="3"/>
      <c r="E1808" s="4"/>
      <c r="F1808" s="4"/>
      <c r="G1808" s="4"/>
      <c r="H1808" s="4"/>
    </row>
    <row r="1809" spans="3:8" s="2" customFormat="1">
      <c r="C1809" s="3"/>
      <c r="D1809" s="3"/>
      <c r="E1809" s="4"/>
      <c r="F1809" s="4"/>
      <c r="G1809" s="4"/>
      <c r="H1809" s="4"/>
    </row>
    <row r="1810" spans="3:8" s="2" customFormat="1">
      <c r="C1810" s="3"/>
      <c r="D1810" s="3"/>
      <c r="E1810" s="4"/>
      <c r="F1810" s="4"/>
      <c r="G1810" s="4"/>
      <c r="H1810" s="4"/>
    </row>
    <row r="1811" spans="3:8" s="2" customFormat="1">
      <c r="C1811" s="3"/>
      <c r="D1811" s="3"/>
      <c r="E1811" s="4"/>
      <c r="F1811" s="4"/>
      <c r="G1811" s="4"/>
      <c r="H1811" s="4"/>
    </row>
    <row r="1812" spans="3:8" s="2" customFormat="1">
      <c r="C1812" s="3"/>
      <c r="D1812" s="3"/>
      <c r="E1812" s="4"/>
      <c r="F1812" s="4"/>
      <c r="G1812" s="4"/>
      <c r="H1812" s="4"/>
    </row>
    <row r="1813" spans="3:8" s="2" customFormat="1">
      <c r="C1813" s="3"/>
      <c r="D1813" s="3"/>
      <c r="E1813" s="4"/>
      <c r="F1813" s="4"/>
      <c r="G1813" s="4"/>
      <c r="H1813" s="4"/>
    </row>
    <row r="1814" spans="3:8" s="2" customFormat="1">
      <c r="C1814" s="3"/>
      <c r="D1814" s="3"/>
      <c r="E1814" s="4"/>
      <c r="F1814" s="4"/>
      <c r="G1814" s="4"/>
      <c r="H1814" s="4"/>
    </row>
    <row r="1815" spans="3:8" s="2" customFormat="1">
      <c r="C1815" s="3"/>
      <c r="D1815" s="3"/>
      <c r="E1815" s="4"/>
      <c r="F1815" s="4"/>
      <c r="G1815" s="4"/>
      <c r="H1815" s="4"/>
    </row>
    <row r="1816" spans="3:8" s="2" customFormat="1">
      <c r="C1816" s="3"/>
      <c r="D1816" s="3"/>
      <c r="E1816" s="4"/>
      <c r="F1816" s="4"/>
      <c r="G1816" s="4"/>
      <c r="H1816" s="4"/>
    </row>
    <row r="1817" spans="3:8" s="2" customFormat="1">
      <c r="C1817" s="3"/>
      <c r="D1817" s="3"/>
      <c r="E1817" s="4"/>
      <c r="F1817" s="4"/>
      <c r="G1817" s="4"/>
      <c r="H1817" s="4"/>
    </row>
    <row r="1818" spans="3:8" s="2" customFormat="1">
      <c r="C1818" s="3"/>
      <c r="D1818" s="3"/>
      <c r="E1818" s="4"/>
      <c r="F1818" s="4"/>
      <c r="G1818" s="4"/>
      <c r="H1818" s="4"/>
    </row>
    <row r="1819" spans="3:8" s="2" customFormat="1">
      <c r="C1819" s="3"/>
      <c r="D1819" s="3"/>
      <c r="E1819" s="4"/>
      <c r="F1819" s="4"/>
      <c r="G1819" s="4"/>
      <c r="H1819" s="4"/>
    </row>
    <row r="1820" spans="3:8" s="2" customFormat="1">
      <c r="C1820" s="3"/>
      <c r="D1820" s="3"/>
      <c r="E1820" s="4"/>
      <c r="F1820" s="4"/>
      <c r="G1820" s="4"/>
      <c r="H1820" s="4"/>
    </row>
    <row r="1821" spans="3:8" s="2" customFormat="1">
      <c r="C1821" s="3"/>
      <c r="D1821" s="3"/>
      <c r="E1821" s="4"/>
      <c r="F1821" s="4"/>
      <c r="G1821" s="4"/>
      <c r="H1821" s="4"/>
    </row>
    <row r="1822" spans="3:8" s="2" customFormat="1">
      <c r="C1822" s="3"/>
      <c r="D1822" s="3"/>
      <c r="E1822" s="4"/>
      <c r="F1822" s="4"/>
      <c r="G1822" s="4"/>
      <c r="H1822" s="4"/>
    </row>
    <row r="1823" spans="3:8" s="2" customFormat="1">
      <c r="C1823" s="3"/>
      <c r="D1823" s="3"/>
      <c r="E1823" s="4"/>
      <c r="F1823" s="4"/>
      <c r="G1823" s="4"/>
      <c r="H1823" s="4"/>
    </row>
    <row r="1824" spans="3:8" s="2" customFormat="1">
      <c r="C1824" s="3"/>
      <c r="D1824" s="3"/>
      <c r="E1824" s="4"/>
      <c r="F1824" s="4"/>
      <c r="G1824" s="4"/>
      <c r="H1824" s="4"/>
    </row>
    <row r="1825" spans="3:8" s="2" customFormat="1">
      <c r="C1825" s="3"/>
      <c r="D1825" s="3"/>
      <c r="E1825" s="4"/>
      <c r="F1825" s="4"/>
      <c r="G1825" s="4"/>
      <c r="H1825" s="4"/>
    </row>
    <row r="1826" spans="3:8" s="2" customFormat="1">
      <c r="C1826" s="3"/>
      <c r="D1826" s="3"/>
      <c r="E1826" s="4"/>
      <c r="F1826" s="4"/>
      <c r="G1826" s="4"/>
      <c r="H1826" s="4"/>
    </row>
    <row r="1827" spans="3:8" s="2" customFormat="1">
      <c r="C1827" s="3"/>
      <c r="D1827" s="3"/>
      <c r="E1827" s="4"/>
      <c r="F1827" s="4"/>
      <c r="G1827" s="4"/>
      <c r="H1827" s="4"/>
    </row>
    <row r="1828" spans="3:8" s="2" customFormat="1">
      <c r="C1828" s="3"/>
      <c r="D1828" s="3"/>
      <c r="E1828" s="4"/>
      <c r="F1828" s="4"/>
      <c r="G1828" s="4"/>
      <c r="H1828" s="4"/>
    </row>
    <row r="1829" spans="3:8" s="2" customFormat="1">
      <c r="C1829" s="3"/>
      <c r="D1829" s="3"/>
      <c r="E1829" s="4"/>
      <c r="F1829" s="4"/>
      <c r="G1829" s="4"/>
      <c r="H1829" s="4"/>
    </row>
    <row r="1830" spans="3:8" s="2" customFormat="1">
      <c r="C1830" s="3"/>
      <c r="D1830" s="3"/>
      <c r="E1830" s="4"/>
      <c r="F1830" s="4"/>
      <c r="G1830" s="4"/>
      <c r="H1830" s="4"/>
    </row>
    <row r="1831" spans="3:8" s="2" customFormat="1">
      <c r="C1831" s="3"/>
      <c r="D1831" s="3"/>
      <c r="E1831" s="4"/>
      <c r="F1831" s="4"/>
      <c r="G1831" s="4"/>
      <c r="H1831" s="4"/>
    </row>
    <row r="1832" spans="3:8" s="2" customFormat="1">
      <c r="C1832" s="3"/>
      <c r="D1832" s="3"/>
      <c r="E1832" s="4"/>
      <c r="F1832" s="4"/>
      <c r="G1832" s="4"/>
      <c r="H1832" s="4"/>
    </row>
    <row r="1833" spans="3:8" s="2" customFormat="1">
      <c r="C1833" s="3"/>
      <c r="D1833" s="3"/>
      <c r="E1833" s="4"/>
      <c r="F1833" s="4"/>
      <c r="G1833" s="4"/>
      <c r="H1833" s="4"/>
    </row>
    <row r="1834" spans="3:8" s="2" customFormat="1">
      <c r="C1834" s="3"/>
      <c r="D1834" s="3"/>
      <c r="E1834" s="4"/>
      <c r="F1834" s="4"/>
      <c r="G1834" s="4"/>
      <c r="H1834" s="4"/>
    </row>
    <row r="1835" spans="3:8" s="2" customFormat="1">
      <c r="C1835" s="3"/>
      <c r="D1835" s="3"/>
      <c r="E1835" s="4"/>
      <c r="F1835" s="4"/>
      <c r="G1835" s="4"/>
      <c r="H1835" s="4"/>
    </row>
    <row r="1836" spans="3:8" s="2" customFormat="1">
      <c r="C1836" s="3"/>
      <c r="D1836" s="3"/>
      <c r="E1836" s="4"/>
      <c r="F1836" s="4"/>
      <c r="G1836" s="4"/>
      <c r="H1836" s="4"/>
    </row>
    <row r="1837" spans="3:8" s="2" customFormat="1">
      <c r="C1837" s="3"/>
      <c r="D1837" s="3"/>
      <c r="E1837" s="4"/>
      <c r="F1837" s="4"/>
      <c r="G1837" s="4"/>
      <c r="H1837" s="4"/>
    </row>
    <row r="1838" spans="3:8" s="2" customFormat="1">
      <c r="C1838" s="3"/>
      <c r="D1838" s="3"/>
      <c r="E1838" s="4"/>
      <c r="F1838" s="4"/>
      <c r="G1838" s="4"/>
      <c r="H1838" s="4"/>
    </row>
    <row r="1839" spans="3:8" s="2" customFormat="1">
      <c r="C1839" s="3"/>
      <c r="D1839" s="3"/>
      <c r="E1839" s="4"/>
      <c r="F1839" s="4"/>
      <c r="G1839" s="4"/>
      <c r="H1839" s="4"/>
    </row>
    <row r="1840" spans="3:8" s="2" customFormat="1">
      <c r="C1840" s="3"/>
      <c r="D1840" s="3"/>
      <c r="E1840" s="4"/>
      <c r="F1840" s="4"/>
      <c r="G1840" s="4"/>
      <c r="H1840" s="4"/>
    </row>
    <row r="1841" spans="3:8" s="2" customFormat="1">
      <c r="C1841" s="3"/>
      <c r="D1841" s="3"/>
      <c r="E1841" s="4"/>
      <c r="F1841" s="4"/>
      <c r="G1841" s="4"/>
      <c r="H1841" s="4"/>
    </row>
    <row r="1842" spans="3:8" s="2" customFormat="1">
      <c r="C1842" s="3"/>
      <c r="D1842" s="3"/>
      <c r="E1842" s="4"/>
      <c r="F1842" s="4"/>
      <c r="G1842" s="4"/>
      <c r="H1842" s="4"/>
    </row>
    <row r="1843" spans="3:8" s="2" customFormat="1">
      <c r="C1843" s="3"/>
      <c r="D1843" s="3"/>
      <c r="E1843" s="4"/>
      <c r="F1843" s="4"/>
      <c r="G1843" s="4"/>
      <c r="H1843" s="4"/>
    </row>
    <row r="1844" spans="3:8" s="2" customFormat="1">
      <c r="C1844" s="3"/>
      <c r="D1844" s="3"/>
      <c r="E1844" s="4"/>
      <c r="F1844" s="4"/>
      <c r="G1844" s="4"/>
      <c r="H1844" s="4"/>
    </row>
    <row r="1845" spans="3:8" s="2" customFormat="1">
      <c r="C1845" s="3"/>
      <c r="D1845" s="3"/>
      <c r="E1845" s="4"/>
      <c r="F1845" s="4"/>
      <c r="G1845" s="4"/>
      <c r="H1845" s="4"/>
    </row>
    <row r="1846" spans="3:8" s="2" customFormat="1">
      <c r="C1846" s="3"/>
      <c r="D1846" s="3"/>
      <c r="E1846" s="4"/>
      <c r="F1846" s="4"/>
      <c r="G1846" s="4"/>
      <c r="H1846" s="4"/>
    </row>
    <row r="1847" spans="3:8" s="2" customFormat="1">
      <c r="C1847" s="3"/>
      <c r="D1847" s="3"/>
      <c r="E1847" s="4"/>
      <c r="F1847" s="4"/>
      <c r="G1847" s="4"/>
      <c r="H1847" s="4"/>
    </row>
    <row r="1848" spans="3:8" s="2" customFormat="1">
      <c r="C1848" s="3"/>
      <c r="D1848" s="3"/>
      <c r="E1848" s="4"/>
      <c r="F1848" s="4"/>
      <c r="G1848" s="4"/>
      <c r="H1848" s="4"/>
    </row>
    <row r="1849" spans="3:8" s="2" customFormat="1">
      <c r="C1849" s="3"/>
      <c r="D1849" s="3"/>
      <c r="E1849" s="4"/>
      <c r="F1849" s="4"/>
      <c r="G1849" s="4"/>
      <c r="H1849" s="4"/>
    </row>
    <row r="1850" spans="3:8" s="2" customFormat="1">
      <c r="C1850" s="3"/>
      <c r="D1850" s="3"/>
      <c r="E1850" s="4"/>
      <c r="F1850" s="4"/>
      <c r="G1850" s="4"/>
      <c r="H1850" s="4"/>
    </row>
    <row r="1851" spans="3:8" s="2" customFormat="1">
      <c r="C1851" s="3"/>
      <c r="D1851" s="3"/>
      <c r="E1851" s="4"/>
      <c r="F1851" s="4"/>
      <c r="G1851" s="4"/>
      <c r="H1851" s="4"/>
    </row>
    <row r="1852" spans="3:8" s="2" customFormat="1">
      <c r="C1852" s="3"/>
      <c r="D1852" s="3"/>
      <c r="E1852" s="4"/>
      <c r="F1852" s="4"/>
      <c r="G1852" s="4"/>
      <c r="H1852" s="4"/>
    </row>
    <row r="1853" spans="3:8" s="2" customFormat="1">
      <c r="C1853" s="3"/>
      <c r="D1853" s="3"/>
      <c r="E1853" s="4"/>
      <c r="F1853" s="4"/>
      <c r="G1853" s="4"/>
      <c r="H1853" s="4"/>
    </row>
    <row r="1854" spans="3:8" s="2" customFormat="1">
      <c r="C1854" s="3"/>
      <c r="D1854" s="3"/>
      <c r="E1854" s="4"/>
      <c r="F1854" s="4"/>
      <c r="G1854" s="4"/>
      <c r="H1854" s="4"/>
    </row>
    <row r="1855" spans="3:8" s="2" customFormat="1">
      <c r="C1855" s="3"/>
      <c r="D1855" s="3"/>
      <c r="E1855" s="4"/>
      <c r="F1855" s="4"/>
      <c r="G1855" s="4"/>
      <c r="H1855" s="4"/>
    </row>
    <row r="1856" spans="3:8" s="2" customFormat="1">
      <c r="C1856" s="3"/>
      <c r="D1856" s="3"/>
      <c r="E1856" s="4"/>
      <c r="F1856" s="4"/>
      <c r="G1856" s="4"/>
      <c r="H1856" s="4"/>
    </row>
    <row r="1857" spans="3:8" s="2" customFormat="1">
      <c r="C1857" s="3"/>
      <c r="D1857" s="3"/>
      <c r="E1857" s="4"/>
      <c r="F1857" s="4"/>
      <c r="G1857" s="4"/>
      <c r="H1857" s="4"/>
    </row>
    <row r="1858" spans="3:8" s="2" customFormat="1">
      <c r="C1858" s="3"/>
      <c r="D1858" s="3"/>
      <c r="E1858" s="4"/>
      <c r="F1858" s="4"/>
      <c r="G1858" s="4"/>
      <c r="H1858" s="4"/>
    </row>
    <row r="1859" spans="3:8" s="2" customFormat="1">
      <c r="C1859" s="3"/>
      <c r="D1859" s="3"/>
      <c r="E1859" s="4"/>
      <c r="F1859" s="4"/>
      <c r="G1859" s="4"/>
      <c r="H1859" s="4"/>
    </row>
    <row r="1860" spans="3:8" s="2" customFormat="1">
      <c r="C1860" s="3"/>
      <c r="D1860" s="3"/>
      <c r="E1860" s="4"/>
      <c r="F1860" s="4"/>
      <c r="G1860" s="4"/>
      <c r="H1860" s="4"/>
    </row>
    <row r="1861" spans="3:8" s="2" customFormat="1">
      <c r="C1861" s="3"/>
      <c r="D1861" s="3"/>
      <c r="E1861" s="4"/>
      <c r="F1861" s="4"/>
      <c r="G1861" s="4"/>
      <c r="H1861" s="4"/>
    </row>
    <row r="1862" spans="3:8" s="2" customFormat="1">
      <c r="C1862" s="3"/>
      <c r="D1862" s="3"/>
      <c r="E1862" s="4"/>
      <c r="F1862" s="4"/>
      <c r="G1862" s="4"/>
      <c r="H1862" s="4"/>
    </row>
    <row r="1863" spans="3:8" s="2" customFormat="1">
      <c r="C1863" s="3"/>
      <c r="D1863" s="3"/>
      <c r="E1863" s="4"/>
      <c r="F1863" s="4"/>
      <c r="G1863" s="4"/>
      <c r="H1863" s="4"/>
    </row>
    <row r="1864" spans="3:8" s="2" customFormat="1">
      <c r="C1864" s="3"/>
      <c r="D1864" s="3"/>
      <c r="E1864" s="4"/>
      <c r="F1864" s="4"/>
      <c r="G1864" s="4"/>
      <c r="H1864" s="4"/>
    </row>
    <row r="1865" spans="3:8" s="2" customFormat="1">
      <c r="C1865" s="3"/>
      <c r="D1865" s="3"/>
      <c r="E1865" s="4"/>
      <c r="F1865" s="4"/>
      <c r="G1865" s="4"/>
      <c r="H1865" s="4"/>
    </row>
    <row r="1866" spans="3:8" s="2" customFormat="1">
      <c r="C1866" s="3"/>
      <c r="D1866" s="3"/>
      <c r="E1866" s="4"/>
      <c r="F1866" s="4"/>
      <c r="G1866" s="4"/>
      <c r="H1866" s="4"/>
    </row>
    <row r="1867" spans="3:8" s="2" customFormat="1">
      <c r="C1867" s="3"/>
      <c r="D1867" s="3"/>
      <c r="E1867" s="4"/>
      <c r="F1867" s="4"/>
      <c r="G1867" s="4"/>
      <c r="H1867" s="4"/>
    </row>
    <row r="1868" spans="3:8" s="2" customFormat="1">
      <c r="C1868" s="3"/>
      <c r="D1868" s="3"/>
      <c r="E1868" s="4"/>
      <c r="F1868" s="4"/>
      <c r="G1868" s="4"/>
      <c r="H1868" s="4"/>
    </row>
    <row r="1869" spans="3:8" s="2" customFormat="1">
      <c r="C1869" s="3"/>
      <c r="D1869" s="3"/>
      <c r="E1869" s="4"/>
      <c r="F1869" s="4"/>
      <c r="G1869" s="4"/>
      <c r="H1869" s="4"/>
    </row>
    <row r="1870" spans="3:8" s="2" customFormat="1">
      <c r="C1870" s="3"/>
      <c r="D1870" s="3"/>
      <c r="E1870" s="4"/>
      <c r="F1870" s="4"/>
      <c r="G1870" s="4"/>
      <c r="H1870" s="4"/>
    </row>
    <row r="1871" spans="3:8" s="2" customFormat="1">
      <c r="C1871" s="3"/>
      <c r="D1871" s="3"/>
      <c r="E1871" s="4"/>
      <c r="F1871" s="4"/>
      <c r="G1871" s="4"/>
      <c r="H1871" s="4"/>
    </row>
    <row r="1872" spans="3:8" s="2" customFormat="1">
      <c r="C1872" s="3"/>
      <c r="D1872" s="3"/>
      <c r="E1872" s="4"/>
      <c r="F1872" s="4"/>
      <c r="G1872" s="4"/>
      <c r="H1872" s="4"/>
    </row>
    <row r="1873" spans="3:8" s="2" customFormat="1">
      <c r="C1873" s="3"/>
      <c r="D1873" s="3"/>
      <c r="E1873" s="4"/>
      <c r="F1873" s="4"/>
      <c r="G1873" s="4"/>
      <c r="H1873" s="4"/>
    </row>
    <row r="1874" spans="3:8" s="2" customFormat="1">
      <c r="C1874" s="3"/>
      <c r="D1874" s="3"/>
      <c r="E1874" s="4"/>
      <c r="F1874" s="4"/>
      <c r="G1874" s="4"/>
      <c r="H1874" s="4"/>
    </row>
    <row r="1875" spans="3:8" s="2" customFormat="1">
      <c r="C1875" s="3"/>
      <c r="D1875" s="3"/>
      <c r="E1875" s="4"/>
      <c r="F1875" s="4"/>
      <c r="G1875" s="4"/>
      <c r="H1875" s="4"/>
    </row>
    <row r="1876" spans="3:8" s="2" customFormat="1">
      <c r="C1876" s="3"/>
      <c r="D1876" s="3"/>
      <c r="E1876" s="4"/>
      <c r="F1876" s="4"/>
      <c r="G1876" s="4"/>
      <c r="H1876" s="4"/>
    </row>
    <row r="1877" spans="3:8" s="2" customFormat="1">
      <c r="C1877" s="3"/>
      <c r="D1877" s="3"/>
      <c r="E1877" s="4"/>
      <c r="F1877" s="4"/>
      <c r="G1877" s="4"/>
      <c r="H1877" s="4"/>
    </row>
    <row r="1878" spans="3:8" s="2" customFormat="1">
      <c r="C1878" s="3"/>
      <c r="D1878" s="3"/>
      <c r="E1878" s="4"/>
      <c r="F1878" s="4"/>
      <c r="G1878" s="4"/>
      <c r="H1878" s="4"/>
    </row>
    <row r="1879" spans="3:8" s="2" customFormat="1">
      <c r="C1879" s="3"/>
      <c r="D1879" s="3"/>
      <c r="E1879" s="4"/>
      <c r="F1879" s="4"/>
      <c r="G1879" s="4"/>
      <c r="H1879" s="4"/>
    </row>
    <row r="1880" spans="3:8" s="2" customFormat="1">
      <c r="C1880" s="3"/>
      <c r="D1880" s="3"/>
      <c r="E1880" s="4"/>
      <c r="F1880" s="4"/>
      <c r="G1880" s="4"/>
      <c r="H1880" s="4"/>
    </row>
    <row r="1881" spans="3:8" s="2" customFormat="1">
      <c r="C1881" s="3"/>
      <c r="D1881" s="3"/>
      <c r="E1881" s="4"/>
      <c r="F1881" s="4"/>
      <c r="G1881" s="4"/>
      <c r="H1881" s="4"/>
    </row>
    <row r="1882" spans="3:8" s="2" customFormat="1">
      <c r="C1882" s="3"/>
      <c r="D1882" s="3"/>
      <c r="E1882" s="4"/>
      <c r="F1882" s="4"/>
      <c r="G1882" s="4"/>
      <c r="H1882" s="4"/>
    </row>
    <row r="1883" spans="3:8" s="2" customFormat="1">
      <c r="C1883" s="3"/>
      <c r="D1883" s="3"/>
      <c r="E1883" s="4"/>
      <c r="F1883" s="4"/>
      <c r="G1883" s="4"/>
      <c r="H1883" s="4"/>
    </row>
    <row r="1884" spans="3:8" s="2" customFormat="1">
      <c r="C1884" s="3"/>
      <c r="D1884" s="3"/>
      <c r="E1884" s="4"/>
      <c r="F1884" s="4"/>
      <c r="G1884" s="4"/>
      <c r="H1884" s="4"/>
    </row>
    <row r="1885" spans="3:8" s="2" customFormat="1">
      <c r="C1885" s="3"/>
      <c r="D1885" s="3"/>
      <c r="E1885" s="4"/>
      <c r="F1885" s="4"/>
      <c r="G1885" s="4"/>
      <c r="H1885" s="4"/>
    </row>
    <row r="1886" spans="3:8" s="2" customFormat="1">
      <c r="C1886" s="3"/>
      <c r="D1886" s="3"/>
      <c r="E1886" s="4"/>
      <c r="F1886" s="4"/>
      <c r="G1886" s="4"/>
      <c r="H1886" s="4"/>
    </row>
    <row r="1887" spans="3:8" s="2" customFormat="1">
      <c r="C1887" s="3"/>
      <c r="D1887" s="3"/>
      <c r="E1887" s="4"/>
      <c r="F1887" s="4"/>
      <c r="G1887" s="4"/>
      <c r="H1887" s="4"/>
    </row>
    <row r="1888" spans="3:8" s="2" customFormat="1">
      <c r="C1888" s="3"/>
      <c r="D1888" s="3"/>
      <c r="E1888" s="4"/>
      <c r="F1888" s="4"/>
      <c r="G1888" s="4"/>
      <c r="H1888" s="4"/>
    </row>
    <row r="1889" spans="3:8" s="2" customFormat="1">
      <c r="C1889" s="3"/>
      <c r="D1889" s="3"/>
      <c r="E1889" s="4"/>
      <c r="F1889" s="4"/>
      <c r="G1889" s="4"/>
      <c r="H1889" s="4"/>
    </row>
    <row r="1890" spans="3:8" s="2" customFormat="1">
      <c r="C1890" s="3"/>
      <c r="D1890" s="3"/>
      <c r="E1890" s="4"/>
      <c r="F1890" s="4"/>
      <c r="G1890" s="4"/>
      <c r="H1890" s="4"/>
    </row>
    <row r="1891" spans="3:8" s="2" customFormat="1">
      <c r="C1891" s="3"/>
      <c r="D1891" s="3"/>
      <c r="E1891" s="4"/>
      <c r="F1891" s="4"/>
      <c r="G1891" s="4"/>
      <c r="H1891" s="4"/>
    </row>
    <row r="1892" spans="3:8" s="2" customFormat="1">
      <c r="C1892" s="3"/>
      <c r="D1892" s="3"/>
      <c r="E1892" s="4"/>
      <c r="F1892" s="4"/>
      <c r="G1892" s="4"/>
      <c r="H1892" s="4"/>
    </row>
    <row r="1893" spans="3:8" s="2" customFormat="1">
      <c r="C1893" s="3"/>
      <c r="D1893" s="3"/>
      <c r="E1893" s="4"/>
      <c r="F1893" s="4"/>
      <c r="G1893" s="4"/>
      <c r="H1893" s="4"/>
    </row>
    <row r="1894" spans="3:8" s="2" customFormat="1">
      <c r="C1894" s="3"/>
      <c r="D1894" s="3"/>
      <c r="E1894" s="4"/>
      <c r="F1894" s="4"/>
      <c r="G1894" s="4"/>
      <c r="H1894" s="4"/>
    </row>
    <row r="1895" spans="3:8" s="2" customFormat="1">
      <c r="C1895" s="3"/>
      <c r="D1895" s="3"/>
      <c r="E1895" s="4"/>
      <c r="F1895" s="4"/>
      <c r="G1895" s="4"/>
      <c r="H1895" s="4"/>
    </row>
    <row r="1896" spans="3:8" s="2" customFormat="1">
      <c r="C1896" s="3"/>
      <c r="D1896" s="3"/>
      <c r="E1896" s="4"/>
      <c r="F1896" s="4"/>
      <c r="G1896" s="4"/>
      <c r="H1896" s="4"/>
    </row>
    <row r="1897" spans="3:8" s="2" customFormat="1">
      <c r="C1897" s="3"/>
      <c r="D1897" s="3"/>
      <c r="E1897" s="4"/>
      <c r="F1897" s="4"/>
      <c r="G1897" s="4"/>
      <c r="H1897" s="4"/>
    </row>
    <row r="1898" spans="3:8" s="2" customFormat="1">
      <c r="C1898" s="3"/>
      <c r="D1898" s="3"/>
      <c r="E1898" s="4"/>
      <c r="F1898" s="4"/>
      <c r="G1898" s="4"/>
      <c r="H1898" s="4"/>
    </row>
    <row r="1899" spans="3:8" s="2" customFormat="1">
      <c r="C1899" s="3"/>
      <c r="D1899" s="3"/>
      <c r="E1899" s="4"/>
      <c r="F1899" s="4"/>
      <c r="G1899" s="4"/>
      <c r="H1899" s="4"/>
    </row>
    <row r="1900" spans="3:8" s="2" customFormat="1">
      <c r="C1900" s="3"/>
      <c r="D1900" s="3"/>
      <c r="E1900" s="4"/>
      <c r="F1900" s="4"/>
      <c r="G1900" s="4"/>
      <c r="H1900" s="4"/>
    </row>
    <row r="1901" spans="3:8" s="2" customFormat="1">
      <c r="C1901" s="3"/>
      <c r="D1901" s="3"/>
      <c r="E1901" s="4"/>
      <c r="F1901" s="4"/>
      <c r="G1901" s="4"/>
      <c r="H1901" s="4"/>
    </row>
    <row r="1902" spans="3:8" s="2" customFormat="1">
      <c r="C1902" s="3"/>
      <c r="D1902" s="3"/>
      <c r="E1902" s="4"/>
      <c r="F1902" s="4"/>
      <c r="G1902" s="4"/>
      <c r="H1902" s="4"/>
    </row>
    <row r="1903" spans="3:8" s="2" customFormat="1">
      <c r="C1903" s="3"/>
      <c r="D1903" s="3"/>
      <c r="E1903" s="4"/>
      <c r="F1903" s="4"/>
      <c r="G1903" s="4"/>
      <c r="H1903" s="4"/>
    </row>
    <row r="1904" spans="3:8" s="2" customFormat="1">
      <c r="C1904" s="3"/>
      <c r="D1904" s="3"/>
      <c r="E1904" s="4"/>
      <c r="F1904" s="4"/>
      <c r="G1904" s="4"/>
      <c r="H1904" s="4"/>
    </row>
    <row r="1905" spans="3:8" s="2" customFormat="1">
      <c r="C1905" s="3"/>
      <c r="D1905" s="3"/>
      <c r="E1905" s="4"/>
      <c r="F1905" s="4"/>
      <c r="G1905" s="4"/>
      <c r="H1905" s="4"/>
    </row>
    <row r="1906" spans="3:8" s="2" customFormat="1">
      <c r="C1906" s="3"/>
      <c r="D1906" s="3"/>
      <c r="E1906" s="4"/>
      <c r="F1906" s="4"/>
      <c r="G1906" s="4"/>
      <c r="H1906" s="4"/>
    </row>
    <row r="1907" spans="3:8" s="2" customFormat="1">
      <c r="C1907" s="3"/>
      <c r="D1907" s="3"/>
      <c r="E1907" s="4"/>
      <c r="F1907" s="4"/>
      <c r="G1907" s="4"/>
      <c r="H1907" s="4"/>
    </row>
    <row r="1908" spans="3:8" s="2" customFormat="1">
      <c r="C1908" s="3"/>
      <c r="D1908" s="3"/>
      <c r="E1908" s="4"/>
      <c r="F1908" s="4"/>
      <c r="G1908" s="4"/>
      <c r="H1908" s="4"/>
    </row>
    <row r="1909" spans="3:8" s="2" customFormat="1">
      <c r="C1909" s="3"/>
      <c r="D1909" s="3"/>
      <c r="E1909" s="4"/>
      <c r="F1909" s="4"/>
      <c r="G1909" s="4"/>
      <c r="H1909" s="4"/>
    </row>
    <row r="1910" spans="3:8" s="2" customFormat="1">
      <c r="C1910" s="3"/>
      <c r="D1910" s="3"/>
      <c r="E1910" s="4"/>
      <c r="F1910" s="4"/>
      <c r="G1910" s="4"/>
      <c r="H1910" s="4"/>
    </row>
    <row r="1911" spans="3:8" s="2" customFormat="1">
      <c r="C1911" s="3"/>
      <c r="D1911" s="3"/>
      <c r="E1911" s="4"/>
      <c r="F1911" s="4"/>
      <c r="G1911" s="4"/>
      <c r="H1911" s="4"/>
    </row>
    <row r="1912" spans="3:8" s="2" customFormat="1">
      <c r="C1912" s="3"/>
      <c r="D1912" s="3"/>
      <c r="E1912" s="4"/>
      <c r="F1912" s="4"/>
      <c r="G1912" s="4"/>
      <c r="H1912" s="4"/>
    </row>
    <row r="1913" spans="3:8" s="2" customFormat="1">
      <c r="C1913" s="3"/>
      <c r="D1913" s="3"/>
      <c r="E1913" s="4"/>
      <c r="F1913" s="4"/>
      <c r="G1913" s="4"/>
      <c r="H1913" s="4"/>
    </row>
    <row r="1914" spans="3:8" s="2" customFormat="1">
      <c r="C1914" s="3"/>
      <c r="D1914" s="3"/>
      <c r="E1914" s="4"/>
      <c r="F1914" s="4"/>
      <c r="G1914" s="4"/>
      <c r="H1914" s="4"/>
    </row>
    <row r="1915" spans="3:8" s="2" customFormat="1">
      <c r="C1915" s="3"/>
      <c r="D1915" s="3"/>
      <c r="E1915" s="4"/>
      <c r="F1915" s="4"/>
      <c r="G1915" s="4"/>
      <c r="H1915" s="4"/>
    </row>
    <row r="1916" spans="3:8" s="2" customFormat="1">
      <c r="C1916" s="3"/>
      <c r="D1916" s="3"/>
      <c r="E1916" s="4"/>
      <c r="F1916" s="4"/>
      <c r="G1916" s="4"/>
      <c r="H1916" s="4"/>
    </row>
    <row r="1917" spans="3:8" s="2" customFormat="1">
      <c r="C1917" s="3"/>
      <c r="D1917" s="3"/>
      <c r="E1917" s="4"/>
      <c r="F1917" s="4"/>
      <c r="G1917" s="4"/>
      <c r="H1917" s="4"/>
    </row>
    <row r="1918" spans="3:8" s="2" customFormat="1">
      <c r="C1918" s="3"/>
      <c r="D1918" s="3"/>
      <c r="E1918" s="4"/>
      <c r="F1918" s="4"/>
      <c r="G1918" s="4"/>
      <c r="H1918" s="4"/>
    </row>
    <row r="1919" spans="3:8" s="2" customFormat="1">
      <c r="C1919" s="3"/>
      <c r="D1919" s="3"/>
      <c r="E1919" s="4"/>
      <c r="F1919" s="4"/>
      <c r="G1919" s="4"/>
      <c r="H1919" s="4"/>
    </row>
    <row r="1920" spans="3:8" s="2" customFormat="1">
      <c r="C1920" s="3"/>
      <c r="D1920" s="3"/>
      <c r="E1920" s="4"/>
      <c r="F1920" s="4"/>
      <c r="G1920" s="4"/>
      <c r="H1920" s="4"/>
    </row>
    <row r="1921" spans="3:8" s="2" customFormat="1">
      <c r="C1921" s="3"/>
      <c r="D1921" s="3"/>
      <c r="E1921" s="4"/>
      <c r="F1921" s="4"/>
      <c r="G1921" s="4"/>
      <c r="H1921" s="4"/>
    </row>
    <row r="1922" spans="3:8" s="2" customFormat="1">
      <c r="C1922" s="3"/>
      <c r="D1922" s="3"/>
      <c r="E1922" s="4"/>
      <c r="F1922" s="4"/>
      <c r="G1922" s="4"/>
      <c r="H1922" s="4"/>
    </row>
    <row r="1923" spans="3:8" s="2" customFormat="1">
      <c r="C1923" s="3"/>
      <c r="D1923" s="3"/>
      <c r="E1923" s="4"/>
      <c r="F1923" s="4"/>
      <c r="G1923" s="4"/>
      <c r="H1923" s="4"/>
    </row>
    <row r="1924" spans="3:8" s="2" customFormat="1">
      <c r="C1924" s="3"/>
      <c r="D1924" s="3"/>
      <c r="E1924" s="4"/>
      <c r="F1924" s="4"/>
      <c r="G1924" s="4"/>
      <c r="H1924" s="4"/>
    </row>
    <row r="1925" spans="3:8" s="2" customFormat="1">
      <c r="C1925" s="3"/>
      <c r="D1925" s="3"/>
      <c r="E1925" s="4"/>
      <c r="F1925" s="4"/>
      <c r="G1925" s="4"/>
      <c r="H1925" s="4"/>
    </row>
    <row r="1926" spans="3:8" s="2" customFormat="1">
      <c r="C1926" s="3"/>
      <c r="D1926" s="3"/>
      <c r="E1926" s="4"/>
      <c r="F1926" s="4"/>
      <c r="G1926" s="4"/>
      <c r="H1926" s="4"/>
    </row>
    <row r="1927" spans="3:8" s="2" customFormat="1">
      <c r="C1927" s="3"/>
      <c r="D1927" s="3"/>
      <c r="E1927" s="4"/>
      <c r="F1927" s="4"/>
      <c r="G1927" s="4"/>
      <c r="H1927" s="4"/>
    </row>
    <row r="1928" spans="3:8" s="2" customFormat="1">
      <c r="C1928" s="3"/>
      <c r="D1928" s="3"/>
      <c r="E1928" s="4"/>
      <c r="F1928" s="4"/>
      <c r="G1928" s="4"/>
      <c r="H1928" s="4"/>
    </row>
    <row r="1929" spans="3:8" s="2" customFormat="1">
      <c r="C1929" s="3"/>
      <c r="D1929" s="3"/>
      <c r="E1929" s="4"/>
      <c r="F1929" s="4"/>
      <c r="G1929" s="4"/>
      <c r="H1929" s="4"/>
    </row>
    <row r="1930" spans="3:8" s="2" customFormat="1">
      <c r="C1930" s="3"/>
      <c r="D1930" s="3"/>
      <c r="E1930" s="4"/>
      <c r="F1930" s="4"/>
      <c r="G1930" s="4"/>
      <c r="H1930" s="4"/>
    </row>
    <row r="1931" spans="3:8" s="2" customFormat="1">
      <c r="C1931" s="3"/>
      <c r="D1931" s="3"/>
      <c r="E1931" s="4"/>
      <c r="F1931" s="4"/>
      <c r="G1931" s="4"/>
      <c r="H1931" s="4"/>
    </row>
    <row r="1932" spans="3:8" s="2" customFormat="1">
      <c r="C1932" s="3"/>
      <c r="D1932" s="3"/>
      <c r="E1932" s="4"/>
      <c r="F1932" s="4"/>
      <c r="G1932" s="4"/>
      <c r="H1932" s="4"/>
    </row>
    <row r="1933" spans="3:8" s="2" customFormat="1">
      <c r="C1933" s="3"/>
      <c r="D1933" s="3"/>
      <c r="E1933" s="4"/>
      <c r="F1933" s="4"/>
      <c r="G1933" s="4"/>
      <c r="H1933" s="4"/>
    </row>
    <row r="1934" spans="3:8" s="2" customFormat="1">
      <c r="C1934" s="3"/>
      <c r="D1934" s="3"/>
      <c r="E1934" s="4"/>
      <c r="F1934" s="4"/>
      <c r="G1934" s="4"/>
      <c r="H1934" s="4"/>
    </row>
    <row r="1935" spans="3:8" s="2" customFormat="1">
      <c r="C1935" s="3"/>
      <c r="D1935" s="3"/>
      <c r="E1935" s="4"/>
      <c r="F1935" s="4"/>
      <c r="G1935" s="4"/>
      <c r="H1935" s="4"/>
    </row>
    <row r="1936" spans="3:8" s="2" customFormat="1">
      <c r="C1936" s="3"/>
      <c r="D1936" s="3"/>
      <c r="E1936" s="4"/>
      <c r="F1936" s="4"/>
      <c r="G1936" s="4"/>
      <c r="H1936" s="4"/>
    </row>
    <row r="1937" spans="3:8" s="2" customFormat="1">
      <c r="C1937" s="3"/>
      <c r="D1937" s="3"/>
      <c r="E1937" s="4"/>
      <c r="F1937" s="4"/>
      <c r="G1937" s="4"/>
      <c r="H1937" s="4"/>
    </row>
    <row r="1938" spans="3:8" s="2" customFormat="1">
      <c r="C1938" s="3"/>
      <c r="D1938" s="3"/>
      <c r="E1938" s="4"/>
      <c r="F1938" s="4"/>
      <c r="G1938" s="4"/>
      <c r="H1938" s="4"/>
    </row>
    <row r="1939" spans="3:8" s="2" customFormat="1">
      <c r="C1939" s="3"/>
      <c r="D1939" s="3"/>
      <c r="E1939" s="4"/>
      <c r="F1939" s="4"/>
      <c r="G1939" s="4"/>
      <c r="H1939" s="4"/>
    </row>
    <row r="1940" spans="3:8" s="2" customFormat="1">
      <c r="C1940" s="3"/>
      <c r="D1940" s="3"/>
      <c r="E1940" s="4"/>
      <c r="F1940" s="4"/>
      <c r="G1940" s="4"/>
      <c r="H1940" s="4"/>
    </row>
    <row r="1941" spans="3:8" s="2" customFormat="1">
      <c r="C1941" s="3"/>
      <c r="D1941" s="3"/>
      <c r="E1941" s="4"/>
      <c r="F1941" s="4"/>
      <c r="G1941" s="4"/>
      <c r="H1941" s="4"/>
    </row>
    <row r="1942" spans="3:8" s="2" customFormat="1">
      <c r="C1942" s="3"/>
      <c r="D1942" s="3"/>
      <c r="E1942" s="4"/>
      <c r="F1942" s="4"/>
      <c r="G1942" s="4"/>
      <c r="H1942" s="4"/>
    </row>
    <row r="1943" spans="3:8" s="2" customFormat="1">
      <c r="C1943" s="3"/>
      <c r="D1943" s="3"/>
      <c r="E1943" s="4"/>
      <c r="F1943" s="4"/>
      <c r="G1943" s="4"/>
      <c r="H1943" s="4"/>
    </row>
    <row r="1944" spans="3:8" s="2" customFormat="1">
      <c r="C1944" s="3"/>
      <c r="D1944" s="3"/>
      <c r="E1944" s="4"/>
      <c r="F1944" s="4"/>
      <c r="G1944" s="4"/>
      <c r="H1944" s="4"/>
    </row>
    <row r="1945" spans="3:8" s="2" customFormat="1">
      <c r="C1945" s="3"/>
      <c r="D1945" s="3"/>
      <c r="E1945" s="4"/>
      <c r="F1945" s="4"/>
      <c r="G1945" s="4"/>
      <c r="H1945" s="4"/>
    </row>
    <row r="1946" spans="3:8" s="2" customFormat="1">
      <c r="C1946" s="3"/>
      <c r="D1946" s="3"/>
      <c r="E1946" s="4"/>
      <c r="F1946" s="4"/>
      <c r="G1946" s="4"/>
      <c r="H1946" s="4"/>
    </row>
    <row r="1947" spans="3:8" s="2" customFormat="1">
      <c r="C1947" s="3"/>
      <c r="D1947" s="3"/>
      <c r="E1947" s="4"/>
      <c r="F1947" s="4"/>
      <c r="G1947" s="4"/>
      <c r="H1947" s="4"/>
    </row>
    <row r="1948" spans="3:8" s="2" customFormat="1">
      <c r="C1948" s="3"/>
      <c r="D1948" s="3"/>
      <c r="E1948" s="4"/>
      <c r="F1948" s="4"/>
      <c r="G1948" s="4"/>
      <c r="H1948" s="4"/>
    </row>
    <row r="1949" spans="3:8" s="2" customFormat="1">
      <c r="C1949" s="3"/>
      <c r="D1949" s="3"/>
      <c r="E1949" s="4"/>
      <c r="F1949" s="4"/>
      <c r="G1949" s="4"/>
      <c r="H1949" s="4"/>
    </row>
    <row r="1950" spans="3:8" s="2" customFormat="1">
      <c r="C1950" s="3"/>
      <c r="D1950" s="3"/>
      <c r="E1950" s="4"/>
      <c r="F1950" s="4"/>
      <c r="G1950" s="4"/>
      <c r="H1950" s="4"/>
    </row>
    <row r="1951" spans="3:8" s="2" customFormat="1">
      <c r="C1951" s="3"/>
      <c r="D1951" s="3"/>
      <c r="E1951" s="4"/>
      <c r="F1951" s="4"/>
      <c r="G1951" s="4"/>
      <c r="H1951" s="4"/>
    </row>
    <row r="1952" spans="3:8" s="2" customFormat="1">
      <c r="C1952" s="3"/>
      <c r="D1952" s="3"/>
      <c r="E1952" s="4"/>
      <c r="F1952" s="4"/>
      <c r="G1952" s="4"/>
      <c r="H1952" s="4"/>
    </row>
    <row r="1953" spans="3:8" s="2" customFormat="1">
      <c r="C1953" s="3"/>
      <c r="D1953" s="3"/>
      <c r="E1953" s="4"/>
      <c r="F1953" s="4"/>
      <c r="G1953" s="4"/>
      <c r="H1953" s="4"/>
    </row>
    <row r="1954" spans="3:8" s="2" customFormat="1">
      <c r="C1954" s="3"/>
      <c r="D1954" s="3"/>
      <c r="E1954" s="4"/>
      <c r="F1954" s="4"/>
      <c r="G1954" s="4"/>
      <c r="H1954" s="4"/>
    </row>
    <row r="1955" spans="3:8" s="2" customFormat="1">
      <c r="C1955" s="3"/>
      <c r="D1955" s="3"/>
      <c r="E1955" s="4"/>
      <c r="F1955" s="4"/>
      <c r="G1955" s="4"/>
      <c r="H1955" s="4"/>
    </row>
    <row r="1956" spans="3:8" s="2" customFormat="1">
      <c r="C1956" s="3"/>
      <c r="D1956" s="3"/>
      <c r="E1956" s="4"/>
      <c r="F1956" s="4"/>
      <c r="G1956" s="4"/>
      <c r="H1956" s="4"/>
    </row>
    <row r="1957" spans="3:8" s="2" customFormat="1">
      <c r="C1957" s="3"/>
      <c r="D1957" s="3"/>
      <c r="E1957" s="4"/>
      <c r="F1957" s="4"/>
      <c r="G1957" s="4"/>
      <c r="H1957" s="4"/>
    </row>
    <row r="1958" spans="3:8" s="2" customFormat="1">
      <c r="C1958" s="3"/>
      <c r="D1958" s="3"/>
      <c r="E1958" s="4"/>
      <c r="F1958" s="4"/>
      <c r="G1958" s="4"/>
      <c r="H1958" s="4"/>
    </row>
    <row r="1959" spans="3:8" s="2" customFormat="1">
      <c r="C1959" s="3"/>
      <c r="D1959" s="3"/>
      <c r="E1959" s="4"/>
      <c r="F1959" s="4"/>
      <c r="G1959" s="4"/>
      <c r="H1959" s="4"/>
    </row>
    <row r="1960" spans="3:8" s="2" customFormat="1">
      <c r="C1960" s="3"/>
      <c r="D1960" s="3"/>
      <c r="E1960" s="4"/>
      <c r="F1960" s="4"/>
      <c r="G1960" s="4"/>
      <c r="H1960" s="4"/>
    </row>
    <row r="1961" spans="3:8" s="2" customFormat="1">
      <c r="C1961" s="3"/>
      <c r="D1961" s="3"/>
      <c r="E1961" s="4"/>
      <c r="F1961" s="4"/>
      <c r="G1961" s="4"/>
      <c r="H1961" s="4"/>
    </row>
    <row r="1962" spans="3:8" s="2" customFormat="1">
      <c r="C1962" s="3"/>
      <c r="D1962" s="3"/>
      <c r="E1962" s="4"/>
      <c r="F1962" s="4"/>
      <c r="G1962" s="4"/>
      <c r="H1962" s="4"/>
    </row>
    <row r="1963" spans="3:8" s="2" customFormat="1">
      <c r="C1963" s="3"/>
      <c r="D1963" s="3"/>
      <c r="E1963" s="4"/>
      <c r="F1963" s="4"/>
      <c r="G1963" s="4"/>
      <c r="H1963" s="4"/>
    </row>
    <row r="1964" spans="3:8" s="2" customFormat="1">
      <c r="C1964" s="3"/>
      <c r="D1964" s="3"/>
      <c r="E1964" s="4"/>
      <c r="F1964" s="4"/>
      <c r="G1964" s="4"/>
      <c r="H1964" s="4"/>
    </row>
    <row r="1965" spans="3:8" s="2" customFormat="1">
      <c r="C1965" s="3"/>
      <c r="D1965" s="3"/>
      <c r="E1965" s="4"/>
      <c r="F1965" s="4"/>
      <c r="G1965" s="4"/>
      <c r="H1965" s="4"/>
    </row>
    <row r="1966" spans="3:8" s="2" customFormat="1">
      <c r="C1966" s="3"/>
      <c r="D1966" s="3"/>
      <c r="E1966" s="4"/>
      <c r="F1966" s="4"/>
      <c r="G1966" s="4"/>
      <c r="H1966" s="4"/>
    </row>
    <row r="1967" spans="3:8" s="2" customFormat="1">
      <c r="C1967" s="3"/>
      <c r="D1967" s="3"/>
      <c r="E1967" s="4"/>
      <c r="F1967" s="4"/>
      <c r="G1967" s="4"/>
      <c r="H1967" s="4"/>
    </row>
    <row r="1968" spans="3:8" s="2" customFormat="1">
      <c r="C1968" s="3"/>
      <c r="D1968" s="3"/>
      <c r="E1968" s="4"/>
      <c r="F1968" s="4"/>
      <c r="G1968" s="4"/>
      <c r="H1968" s="4"/>
    </row>
    <row r="1969" spans="3:8" s="2" customFormat="1">
      <c r="C1969" s="3"/>
      <c r="D1969" s="3"/>
      <c r="E1969" s="4"/>
      <c r="F1969" s="4"/>
      <c r="G1969" s="4"/>
      <c r="H1969" s="4"/>
    </row>
    <row r="1970" spans="3:8" s="2" customFormat="1">
      <c r="C1970" s="3"/>
      <c r="D1970" s="3"/>
      <c r="E1970" s="4"/>
      <c r="F1970" s="4"/>
      <c r="G1970" s="4"/>
      <c r="H1970" s="4"/>
    </row>
    <row r="1971" spans="3:8" s="2" customFormat="1">
      <c r="C1971" s="3"/>
      <c r="D1971" s="3"/>
      <c r="E1971" s="4"/>
      <c r="F1971" s="4"/>
      <c r="G1971" s="4"/>
      <c r="H1971" s="4"/>
    </row>
    <row r="1972" spans="3:8" s="2" customFormat="1">
      <c r="C1972" s="3"/>
      <c r="D1972" s="3"/>
      <c r="E1972" s="4"/>
      <c r="F1972" s="4"/>
      <c r="G1972" s="4"/>
      <c r="H1972" s="4"/>
    </row>
    <row r="1973" spans="3:8" s="2" customFormat="1">
      <c r="C1973" s="3"/>
      <c r="D1973" s="3"/>
      <c r="E1973" s="4"/>
      <c r="F1973" s="4"/>
      <c r="G1973" s="4"/>
      <c r="H1973" s="4"/>
    </row>
    <row r="1974" spans="3:8" s="2" customFormat="1">
      <c r="C1974" s="3"/>
      <c r="D1974" s="3"/>
      <c r="E1974" s="4"/>
      <c r="F1974" s="4"/>
      <c r="G1974" s="4"/>
      <c r="H1974" s="4"/>
    </row>
    <row r="1975" spans="3:8" s="2" customFormat="1">
      <c r="C1975" s="3"/>
      <c r="D1975" s="3"/>
      <c r="E1975" s="4"/>
      <c r="F1975" s="4"/>
      <c r="G1975" s="4"/>
      <c r="H1975" s="4"/>
    </row>
    <row r="1976" spans="3:8" s="2" customFormat="1">
      <c r="C1976" s="3"/>
      <c r="D1976" s="3"/>
      <c r="E1976" s="4"/>
      <c r="F1976" s="4"/>
      <c r="G1976" s="4"/>
      <c r="H1976" s="4"/>
    </row>
    <row r="1977" spans="3:8" s="2" customFormat="1">
      <c r="C1977" s="3"/>
      <c r="D1977" s="3"/>
      <c r="E1977" s="4"/>
      <c r="F1977" s="4"/>
      <c r="G1977" s="4"/>
      <c r="H1977" s="4"/>
    </row>
    <row r="1978" spans="3:8" s="2" customFormat="1">
      <c r="C1978" s="3"/>
      <c r="D1978" s="3"/>
      <c r="E1978" s="4"/>
      <c r="F1978" s="4"/>
      <c r="G1978" s="4"/>
      <c r="H1978" s="4"/>
    </row>
    <row r="1979" spans="3:8" s="2" customFormat="1">
      <c r="C1979" s="3"/>
      <c r="D1979" s="3"/>
      <c r="E1979" s="4"/>
      <c r="F1979" s="4"/>
      <c r="G1979" s="4"/>
      <c r="H1979" s="4"/>
    </row>
    <row r="1980" spans="3:8" s="2" customFormat="1">
      <c r="C1980" s="3"/>
      <c r="D1980" s="3"/>
      <c r="E1980" s="4"/>
      <c r="F1980" s="4"/>
      <c r="G1980" s="4"/>
      <c r="H1980" s="4"/>
    </row>
    <row r="1981" spans="3:8" s="2" customFormat="1">
      <c r="C1981" s="3"/>
      <c r="D1981" s="3"/>
      <c r="E1981" s="4"/>
      <c r="F1981" s="4"/>
      <c r="G1981" s="4"/>
      <c r="H1981" s="4"/>
    </row>
    <row r="1982" spans="3:8" s="2" customFormat="1">
      <c r="C1982" s="3"/>
      <c r="D1982" s="3"/>
      <c r="E1982" s="4"/>
      <c r="F1982" s="4"/>
      <c r="G1982" s="4"/>
      <c r="H1982" s="4"/>
    </row>
    <row r="1983" spans="3:8" s="2" customFormat="1">
      <c r="C1983" s="3"/>
      <c r="D1983" s="3"/>
      <c r="E1983" s="4"/>
      <c r="F1983" s="4"/>
      <c r="G1983" s="4"/>
      <c r="H1983" s="4"/>
    </row>
    <row r="1984" spans="3:8" s="2" customFormat="1">
      <c r="C1984" s="3"/>
      <c r="D1984" s="3"/>
      <c r="E1984" s="4"/>
      <c r="F1984" s="4"/>
      <c r="G1984" s="4"/>
      <c r="H1984" s="4"/>
    </row>
    <row r="1985" spans="3:8" s="2" customFormat="1">
      <c r="C1985" s="3"/>
      <c r="D1985" s="3"/>
      <c r="E1985" s="4"/>
      <c r="F1985" s="4"/>
      <c r="G1985" s="4"/>
      <c r="H1985" s="4"/>
    </row>
    <row r="1986" spans="3:8" s="2" customFormat="1">
      <c r="C1986" s="3"/>
      <c r="D1986" s="3"/>
      <c r="E1986" s="4"/>
      <c r="F1986" s="4"/>
      <c r="G1986" s="4"/>
      <c r="H1986" s="4"/>
    </row>
    <row r="1987" spans="3:8" s="2" customFormat="1">
      <c r="C1987" s="3"/>
      <c r="D1987" s="3"/>
      <c r="E1987" s="4"/>
      <c r="F1987" s="4"/>
      <c r="G1987" s="4"/>
      <c r="H1987" s="4"/>
    </row>
    <row r="1988" spans="3:8" s="2" customFormat="1">
      <c r="C1988" s="3"/>
      <c r="D1988" s="3"/>
      <c r="E1988" s="4"/>
      <c r="F1988" s="4"/>
      <c r="G1988" s="4"/>
      <c r="H1988" s="4"/>
    </row>
    <row r="1989" spans="3:8" s="2" customFormat="1">
      <c r="C1989" s="3"/>
      <c r="D1989" s="3"/>
      <c r="E1989" s="4"/>
      <c r="F1989" s="4"/>
      <c r="G1989" s="4"/>
      <c r="H1989" s="4"/>
    </row>
    <row r="1990" spans="3:8" s="2" customFormat="1">
      <c r="C1990" s="3"/>
      <c r="D1990" s="3"/>
      <c r="E1990" s="4"/>
      <c r="F1990" s="4"/>
      <c r="G1990" s="4"/>
      <c r="H1990" s="4"/>
    </row>
    <row r="1991" spans="3:8" s="2" customFormat="1">
      <c r="C1991" s="3"/>
      <c r="D1991" s="3"/>
      <c r="E1991" s="4"/>
      <c r="F1991" s="4"/>
      <c r="G1991" s="4"/>
      <c r="H1991" s="4"/>
    </row>
    <row r="1992" spans="3:8" s="2" customFormat="1">
      <c r="C1992" s="3"/>
      <c r="D1992" s="3"/>
      <c r="E1992" s="4"/>
      <c r="F1992" s="4"/>
      <c r="G1992" s="4"/>
      <c r="H1992" s="4"/>
    </row>
    <row r="1993" spans="3:8" s="2" customFormat="1">
      <c r="C1993" s="3"/>
      <c r="D1993" s="3"/>
      <c r="E1993" s="4"/>
      <c r="F1993" s="4"/>
      <c r="G1993" s="4"/>
      <c r="H1993" s="4"/>
    </row>
    <row r="1994" spans="3:8" s="2" customFormat="1">
      <c r="C1994" s="3"/>
      <c r="D1994" s="3"/>
      <c r="E1994" s="4"/>
      <c r="F1994" s="4"/>
      <c r="G1994" s="4"/>
      <c r="H1994" s="4"/>
    </row>
    <row r="1995" spans="3:8" s="2" customFormat="1">
      <c r="C1995" s="3"/>
      <c r="D1995" s="3"/>
      <c r="E1995" s="4"/>
      <c r="F1995" s="4"/>
      <c r="G1995" s="4"/>
      <c r="H1995" s="4"/>
    </row>
    <row r="1996" spans="3:8" s="2" customFormat="1">
      <c r="C1996" s="3"/>
      <c r="D1996" s="3"/>
      <c r="E1996" s="4"/>
      <c r="F1996" s="4"/>
      <c r="G1996" s="4"/>
      <c r="H1996" s="4"/>
    </row>
    <row r="1997" spans="3:8" s="2" customFormat="1">
      <c r="C1997" s="3"/>
      <c r="D1997" s="3"/>
      <c r="E1997" s="4"/>
      <c r="F1997" s="4"/>
      <c r="G1997" s="4"/>
      <c r="H1997" s="4"/>
    </row>
    <row r="1998" spans="3:8" s="2" customFormat="1">
      <c r="C1998" s="3"/>
      <c r="D1998" s="3"/>
      <c r="E1998" s="4"/>
      <c r="F1998" s="4"/>
      <c r="G1998" s="4"/>
      <c r="H1998" s="4"/>
    </row>
    <row r="1999" spans="3:8" s="2" customFormat="1">
      <c r="C1999" s="3"/>
      <c r="D1999" s="3"/>
      <c r="E1999" s="4"/>
      <c r="F1999" s="4"/>
      <c r="G1999" s="4"/>
      <c r="H1999" s="4"/>
    </row>
    <row r="2000" spans="3:8" s="2" customFormat="1">
      <c r="C2000" s="3"/>
      <c r="D2000" s="3"/>
      <c r="E2000" s="4"/>
      <c r="F2000" s="4"/>
      <c r="G2000" s="4"/>
      <c r="H2000" s="4"/>
    </row>
    <row r="2001" spans="3:8" s="2" customFormat="1">
      <c r="C2001" s="3"/>
      <c r="D2001" s="3"/>
      <c r="E2001" s="4"/>
      <c r="F2001" s="4"/>
      <c r="G2001" s="4"/>
      <c r="H2001" s="4"/>
    </row>
    <row r="2002" spans="3:8" s="2" customFormat="1">
      <c r="C2002" s="3"/>
      <c r="D2002" s="3"/>
      <c r="E2002" s="4"/>
      <c r="F2002" s="4"/>
      <c r="G2002" s="4"/>
      <c r="H2002" s="4"/>
    </row>
    <row r="2003" spans="3:8" s="2" customFormat="1">
      <c r="C2003" s="3"/>
      <c r="D2003" s="3"/>
      <c r="E2003" s="4"/>
      <c r="F2003" s="4"/>
      <c r="G2003" s="4"/>
      <c r="H2003" s="4"/>
    </row>
    <row r="2004" spans="3:8" s="2" customFormat="1">
      <c r="C2004" s="3"/>
      <c r="D2004" s="3"/>
      <c r="E2004" s="4"/>
      <c r="F2004" s="4"/>
      <c r="G2004" s="4"/>
      <c r="H2004" s="4"/>
    </row>
    <row r="2005" spans="3:8" s="2" customFormat="1">
      <c r="C2005" s="3"/>
      <c r="D2005" s="3"/>
      <c r="E2005" s="4"/>
      <c r="F2005" s="4"/>
      <c r="G2005" s="4"/>
      <c r="H2005" s="4"/>
    </row>
    <row r="2006" spans="3:8" s="2" customFormat="1">
      <c r="C2006" s="3"/>
      <c r="D2006" s="3"/>
      <c r="E2006" s="4"/>
      <c r="F2006" s="4"/>
      <c r="G2006" s="4"/>
      <c r="H2006" s="4"/>
    </row>
    <row r="2007" spans="3:8" s="2" customFormat="1">
      <c r="C2007" s="3"/>
      <c r="D2007" s="3"/>
      <c r="E2007" s="4"/>
      <c r="F2007" s="4"/>
      <c r="G2007" s="4"/>
      <c r="H2007" s="4"/>
    </row>
    <row r="2008" spans="3:8" s="2" customFormat="1">
      <c r="C2008" s="3"/>
      <c r="D2008" s="3"/>
      <c r="E2008" s="4"/>
      <c r="F2008" s="4"/>
      <c r="G2008" s="4"/>
      <c r="H2008" s="4"/>
    </row>
    <row r="2009" spans="3:8" s="2" customFormat="1">
      <c r="C2009" s="3"/>
      <c r="D2009" s="3"/>
      <c r="E2009" s="4"/>
      <c r="F2009" s="4"/>
      <c r="G2009" s="4"/>
      <c r="H2009" s="4"/>
    </row>
    <row r="2010" spans="3:8" s="2" customFormat="1">
      <c r="C2010" s="3"/>
      <c r="D2010" s="3"/>
      <c r="E2010" s="4"/>
      <c r="F2010" s="4"/>
      <c r="G2010" s="4"/>
      <c r="H2010" s="4"/>
    </row>
    <row r="2011" spans="3:8" s="2" customFormat="1">
      <c r="C2011" s="3"/>
      <c r="D2011" s="3"/>
      <c r="E2011" s="4"/>
      <c r="F2011" s="4"/>
      <c r="G2011" s="4"/>
      <c r="H2011" s="4"/>
    </row>
    <row r="2012" spans="3:8" s="2" customFormat="1">
      <c r="C2012" s="3"/>
      <c r="D2012" s="3"/>
      <c r="E2012" s="4"/>
      <c r="F2012" s="4"/>
      <c r="G2012" s="4"/>
      <c r="H2012" s="4"/>
    </row>
    <row r="2013" spans="3:8" s="2" customFormat="1">
      <c r="C2013" s="3"/>
      <c r="D2013" s="3"/>
      <c r="E2013" s="4"/>
      <c r="F2013" s="4"/>
      <c r="G2013" s="4"/>
      <c r="H2013" s="4"/>
    </row>
    <row r="2014" spans="3:8" s="2" customFormat="1">
      <c r="C2014" s="3"/>
      <c r="D2014" s="3"/>
      <c r="E2014" s="4"/>
      <c r="F2014" s="4"/>
      <c r="G2014" s="4"/>
      <c r="H2014" s="4"/>
    </row>
    <row r="2015" spans="3:8" s="2" customFormat="1">
      <c r="C2015" s="3"/>
      <c r="D2015" s="3"/>
      <c r="E2015" s="4"/>
      <c r="F2015" s="4"/>
      <c r="G2015" s="4"/>
      <c r="H2015" s="4"/>
    </row>
    <row r="2016" spans="3:8" s="2" customFormat="1">
      <c r="C2016" s="3"/>
      <c r="D2016" s="3"/>
      <c r="E2016" s="4"/>
      <c r="F2016" s="4"/>
      <c r="G2016" s="4"/>
      <c r="H2016" s="4"/>
    </row>
    <row r="2017" spans="3:8" s="2" customFormat="1">
      <c r="C2017" s="3"/>
      <c r="D2017" s="3"/>
      <c r="E2017" s="4"/>
      <c r="F2017" s="4"/>
      <c r="G2017" s="4"/>
      <c r="H2017" s="4"/>
    </row>
    <row r="2018" spans="3:8" s="2" customFormat="1">
      <c r="C2018" s="3"/>
      <c r="D2018" s="3"/>
      <c r="E2018" s="4"/>
      <c r="F2018" s="4"/>
      <c r="G2018" s="4"/>
      <c r="H2018" s="4"/>
    </row>
    <row r="2019" spans="3:8" s="2" customFormat="1">
      <c r="C2019" s="3"/>
      <c r="D2019" s="3"/>
      <c r="E2019" s="4"/>
      <c r="F2019" s="4"/>
      <c r="G2019" s="4"/>
      <c r="H2019" s="4"/>
    </row>
    <row r="2020" spans="3:8" s="2" customFormat="1">
      <c r="C2020" s="3"/>
      <c r="D2020" s="3"/>
      <c r="E2020" s="4"/>
      <c r="F2020" s="4"/>
      <c r="G2020" s="4"/>
      <c r="H2020" s="4"/>
    </row>
    <row r="2021" spans="3:8" s="2" customFormat="1">
      <c r="C2021" s="3"/>
      <c r="D2021" s="3"/>
      <c r="E2021" s="4"/>
      <c r="F2021" s="4"/>
      <c r="G2021" s="4"/>
      <c r="H2021" s="4"/>
    </row>
    <row r="2022" spans="3:8" s="2" customFormat="1">
      <c r="C2022" s="3"/>
      <c r="D2022" s="3"/>
      <c r="E2022" s="4"/>
      <c r="F2022" s="4"/>
      <c r="G2022" s="4"/>
      <c r="H2022" s="4"/>
    </row>
    <row r="2023" spans="3:8" s="2" customFormat="1">
      <c r="C2023" s="3"/>
      <c r="D2023" s="3"/>
      <c r="E2023" s="4"/>
      <c r="F2023" s="4"/>
      <c r="G2023" s="4"/>
      <c r="H2023" s="4"/>
    </row>
    <row r="2024" spans="3:8" s="2" customFormat="1">
      <c r="C2024" s="3"/>
      <c r="D2024" s="3"/>
      <c r="E2024" s="4"/>
      <c r="F2024" s="4"/>
      <c r="G2024" s="4"/>
      <c r="H2024" s="4"/>
    </row>
    <row r="2025" spans="3:8" s="2" customFormat="1">
      <c r="C2025" s="3"/>
      <c r="D2025" s="3"/>
      <c r="E2025" s="4"/>
      <c r="F2025" s="4"/>
      <c r="G2025" s="4"/>
      <c r="H2025" s="4"/>
    </row>
    <row r="2026" spans="3:8" s="2" customFormat="1">
      <c r="C2026" s="3"/>
      <c r="D2026" s="3"/>
      <c r="E2026" s="4"/>
      <c r="F2026" s="4"/>
      <c r="G2026" s="4"/>
      <c r="H2026" s="4"/>
    </row>
    <row r="2027" spans="3:8" s="2" customFormat="1">
      <c r="C2027" s="3"/>
      <c r="D2027" s="3"/>
      <c r="E2027" s="4"/>
      <c r="F2027" s="4"/>
      <c r="G2027" s="4"/>
      <c r="H2027" s="4"/>
    </row>
    <row r="2028" spans="3:8" s="2" customFormat="1">
      <c r="C2028" s="3"/>
      <c r="D2028" s="3"/>
      <c r="E2028" s="4"/>
      <c r="F2028" s="4"/>
      <c r="G2028" s="4"/>
      <c r="H2028" s="4"/>
    </row>
    <row r="2029" spans="3:8" s="2" customFormat="1">
      <c r="C2029" s="3"/>
      <c r="D2029" s="3"/>
      <c r="E2029" s="4"/>
      <c r="F2029" s="4"/>
      <c r="G2029" s="4"/>
      <c r="H2029" s="4"/>
    </row>
    <row r="2030" spans="3:8" s="2" customFormat="1">
      <c r="C2030" s="3"/>
      <c r="D2030" s="3"/>
      <c r="E2030" s="4"/>
      <c r="F2030" s="4"/>
      <c r="G2030" s="4"/>
      <c r="H2030" s="4"/>
    </row>
    <row r="2031" spans="3:8" s="2" customFormat="1">
      <c r="C2031" s="3"/>
      <c r="D2031" s="3"/>
      <c r="E2031" s="4"/>
      <c r="F2031" s="4"/>
      <c r="G2031" s="4"/>
      <c r="H2031" s="4"/>
    </row>
    <row r="2032" spans="3:8" s="2" customFormat="1">
      <c r="C2032" s="3"/>
      <c r="D2032" s="3"/>
      <c r="E2032" s="4"/>
      <c r="F2032" s="4"/>
      <c r="G2032" s="4"/>
      <c r="H2032" s="4"/>
    </row>
    <row r="2033" spans="3:8" s="2" customFormat="1">
      <c r="C2033" s="3"/>
      <c r="D2033" s="3"/>
      <c r="E2033" s="4"/>
      <c r="F2033" s="4"/>
      <c r="G2033" s="4"/>
      <c r="H2033" s="4"/>
    </row>
    <row r="2034" spans="3:8" s="2" customFormat="1">
      <c r="C2034" s="3"/>
      <c r="D2034" s="3"/>
      <c r="E2034" s="4"/>
      <c r="F2034" s="4"/>
      <c r="G2034" s="4"/>
      <c r="H2034" s="4"/>
    </row>
    <row r="2035" spans="3:8" s="2" customFormat="1">
      <c r="C2035" s="3"/>
      <c r="D2035" s="3"/>
      <c r="E2035" s="4"/>
      <c r="F2035" s="4"/>
      <c r="G2035" s="4"/>
      <c r="H2035" s="4"/>
    </row>
    <row r="2036" spans="3:8" s="2" customFormat="1">
      <c r="C2036" s="3"/>
      <c r="D2036" s="3"/>
      <c r="E2036" s="4"/>
      <c r="F2036" s="4"/>
      <c r="G2036" s="4"/>
      <c r="H2036" s="4"/>
    </row>
    <row r="2037" spans="3:8" s="2" customFormat="1">
      <c r="C2037" s="3"/>
      <c r="D2037" s="3"/>
      <c r="E2037" s="4"/>
      <c r="F2037" s="4"/>
      <c r="G2037" s="4"/>
      <c r="H2037" s="4"/>
    </row>
    <row r="2038" spans="3:8" s="2" customFormat="1">
      <c r="C2038" s="3"/>
      <c r="D2038" s="3"/>
      <c r="E2038" s="4"/>
      <c r="F2038" s="4"/>
      <c r="G2038" s="4"/>
      <c r="H2038" s="4"/>
    </row>
    <row r="2039" spans="3:8" s="2" customFormat="1">
      <c r="C2039" s="3"/>
      <c r="D2039" s="3"/>
      <c r="E2039" s="4"/>
      <c r="F2039" s="4"/>
      <c r="G2039" s="4"/>
      <c r="H2039" s="4"/>
    </row>
    <row r="2040" spans="3:8" s="2" customFormat="1">
      <c r="C2040" s="3"/>
      <c r="D2040" s="3"/>
      <c r="E2040" s="4"/>
      <c r="F2040" s="4"/>
      <c r="G2040" s="4"/>
      <c r="H2040" s="4"/>
    </row>
    <row r="2041" spans="3:8" s="2" customFormat="1">
      <c r="C2041" s="3"/>
      <c r="D2041" s="3"/>
      <c r="E2041" s="4"/>
      <c r="F2041" s="4"/>
      <c r="G2041" s="4"/>
      <c r="H2041" s="4"/>
    </row>
    <row r="2042" spans="3:8" s="2" customFormat="1">
      <c r="C2042" s="3"/>
      <c r="D2042" s="3"/>
      <c r="E2042" s="4"/>
      <c r="F2042" s="4"/>
      <c r="G2042" s="4"/>
      <c r="H2042" s="4"/>
    </row>
    <row r="2043" spans="3:8" s="2" customFormat="1">
      <c r="C2043" s="3"/>
      <c r="D2043" s="3"/>
      <c r="E2043" s="4"/>
      <c r="F2043" s="4"/>
      <c r="G2043" s="4"/>
      <c r="H2043" s="4"/>
    </row>
    <row r="2044" spans="3:8" s="2" customFormat="1">
      <c r="C2044" s="3"/>
      <c r="D2044" s="3"/>
      <c r="E2044" s="4"/>
      <c r="F2044" s="4"/>
      <c r="G2044" s="4"/>
      <c r="H2044" s="4"/>
    </row>
    <row r="2045" spans="3:8" s="2" customFormat="1">
      <c r="C2045" s="3"/>
      <c r="D2045" s="3"/>
      <c r="E2045" s="4"/>
      <c r="F2045" s="4"/>
      <c r="G2045" s="4"/>
      <c r="H2045" s="4"/>
    </row>
    <row r="2046" spans="3:8" s="2" customFormat="1">
      <c r="C2046" s="3"/>
      <c r="D2046" s="3"/>
      <c r="E2046" s="4"/>
      <c r="F2046" s="4"/>
      <c r="G2046" s="4"/>
      <c r="H2046" s="4"/>
    </row>
    <row r="2047" spans="3:8" s="2" customFormat="1">
      <c r="C2047" s="3"/>
      <c r="D2047" s="3"/>
      <c r="E2047" s="4"/>
      <c r="F2047" s="4"/>
      <c r="G2047" s="4"/>
      <c r="H2047" s="4"/>
    </row>
    <row r="2048" spans="3:8" s="2" customFormat="1">
      <c r="C2048" s="3"/>
      <c r="D2048" s="3"/>
      <c r="E2048" s="4"/>
      <c r="F2048" s="4"/>
      <c r="G2048" s="4"/>
      <c r="H2048" s="4"/>
    </row>
    <row r="2049" spans="3:8" s="2" customFormat="1">
      <c r="C2049" s="3"/>
      <c r="D2049" s="3"/>
      <c r="E2049" s="4"/>
      <c r="F2049" s="4"/>
      <c r="G2049" s="4"/>
      <c r="H2049" s="4"/>
    </row>
    <row r="2050" spans="3:8" s="2" customFormat="1">
      <c r="C2050" s="3"/>
      <c r="D2050" s="3"/>
      <c r="E2050" s="4"/>
      <c r="F2050" s="4"/>
      <c r="G2050" s="4"/>
      <c r="H2050" s="4"/>
    </row>
    <row r="2051" spans="3:8" s="2" customFormat="1">
      <c r="C2051" s="3"/>
      <c r="D2051" s="3"/>
      <c r="E2051" s="4"/>
      <c r="F2051" s="4"/>
      <c r="G2051" s="4"/>
      <c r="H2051" s="4"/>
    </row>
    <row r="2052" spans="3:8" s="2" customFormat="1">
      <c r="C2052" s="3"/>
      <c r="D2052" s="3"/>
      <c r="E2052" s="4"/>
      <c r="F2052" s="4"/>
      <c r="G2052" s="4"/>
      <c r="H2052" s="4"/>
    </row>
    <row r="2053" spans="3:8" s="2" customFormat="1">
      <c r="C2053" s="3"/>
      <c r="D2053" s="3"/>
      <c r="E2053" s="4"/>
      <c r="F2053" s="4"/>
      <c r="G2053" s="4"/>
      <c r="H2053" s="4"/>
    </row>
    <row r="2054" spans="3:8" s="2" customFormat="1">
      <c r="C2054" s="3"/>
      <c r="D2054" s="3"/>
      <c r="E2054" s="4"/>
      <c r="F2054" s="4"/>
      <c r="G2054" s="4"/>
      <c r="H2054" s="4"/>
    </row>
    <row r="2055" spans="3:8" s="2" customFormat="1">
      <c r="C2055" s="3"/>
      <c r="D2055" s="3"/>
      <c r="E2055" s="4"/>
      <c r="F2055" s="4"/>
      <c r="G2055" s="4"/>
      <c r="H2055" s="4"/>
    </row>
    <row r="2056" spans="3:8" s="2" customFormat="1">
      <c r="C2056" s="3"/>
      <c r="D2056" s="3"/>
      <c r="E2056" s="4"/>
      <c r="F2056" s="4"/>
      <c r="G2056" s="4"/>
      <c r="H2056" s="4"/>
    </row>
    <row r="2057" spans="3:8" s="2" customFormat="1">
      <c r="C2057" s="3"/>
      <c r="D2057" s="3"/>
      <c r="E2057" s="4"/>
      <c r="F2057" s="4"/>
      <c r="G2057" s="4"/>
      <c r="H2057" s="4"/>
    </row>
    <row r="2058" spans="3:8" s="2" customFormat="1">
      <c r="C2058" s="3"/>
      <c r="D2058" s="3"/>
      <c r="E2058" s="4"/>
      <c r="F2058" s="4"/>
      <c r="G2058" s="4"/>
      <c r="H2058" s="4"/>
    </row>
    <row r="2059" spans="3:8" s="2" customFormat="1">
      <c r="C2059" s="3"/>
      <c r="D2059" s="3"/>
      <c r="E2059" s="4"/>
      <c r="F2059" s="4"/>
      <c r="G2059" s="4"/>
      <c r="H2059" s="4"/>
    </row>
    <row r="2060" spans="3:8" s="2" customFormat="1">
      <c r="C2060" s="3"/>
      <c r="D2060" s="3"/>
      <c r="E2060" s="4"/>
      <c r="F2060" s="4"/>
      <c r="G2060" s="4"/>
      <c r="H2060" s="4"/>
    </row>
    <row r="2061" spans="3:8" s="2" customFormat="1">
      <c r="C2061" s="3"/>
      <c r="D2061" s="3"/>
      <c r="E2061" s="4"/>
      <c r="F2061" s="4"/>
      <c r="G2061" s="4"/>
      <c r="H2061" s="4"/>
    </row>
    <row r="2062" spans="3:8" s="2" customFormat="1">
      <c r="C2062" s="3"/>
      <c r="D2062" s="3"/>
      <c r="E2062" s="4"/>
      <c r="F2062" s="4"/>
      <c r="G2062" s="4"/>
      <c r="H2062" s="4"/>
    </row>
    <row r="2063" spans="3:8" s="2" customFormat="1">
      <c r="C2063" s="3"/>
      <c r="D2063" s="3"/>
      <c r="E2063" s="4"/>
      <c r="F2063" s="4"/>
      <c r="G2063" s="4"/>
      <c r="H2063" s="4"/>
    </row>
    <row r="2064" spans="3:8" s="2" customFormat="1">
      <c r="C2064" s="3"/>
      <c r="D2064" s="3"/>
      <c r="E2064" s="4"/>
      <c r="F2064" s="4"/>
      <c r="G2064" s="4"/>
      <c r="H2064" s="4"/>
    </row>
    <row r="2065" spans="3:8" s="2" customFormat="1">
      <c r="C2065" s="3"/>
      <c r="D2065" s="3"/>
      <c r="E2065" s="4"/>
      <c r="F2065" s="4"/>
      <c r="G2065" s="4"/>
      <c r="H2065" s="4"/>
    </row>
    <row r="2066" spans="3:8" s="2" customFormat="1">
      <c r="C2066" s="3"/>
      <c r="D2066" s="3"/>
      <c r="E2066" s="4"/>
      <c r="F2066" s="4"/>
      <c r="G2066" s="4"/>
      <c r="H2066" s="4"/>
    </row>
    <row r="2067" spans="3:8" s="2" customFormat="1">
      <c r="C2067" s="3"/>
      <c r="D2067" s="3"/>
      <c r="E2067" s="4"/>
      <c r="F2067" s="4"/>
      <c r="G2067" s="4"/>
      <c r="H2067" s="4"/>
    </row>
    <row r="2068" spans="3:8" s="2" customFormat="1">
      <c r="C2068" s="3"/>
      <c r="D2068" s="3"/>
      <c r="E2068" s="4"/>
      <c r="F2068" s="4"/>
      <c r="G2068" s="4"/>
      <c r="H2068" s="4"/>
    </row>
    <row r="2069" spans="3:8" s="2" customFormat="1">
      <c r="C2069" s="3"/>
      <c r="D2069" s="3"/>
      <c r="E2069" s="4"/>
      <c r="F2069" s="4"/>
      <c r="G2069" s="4"/>
      <c r="H2069" s="4"/>
    </row>
    <row r="2070" spans="3:8" s="2" customFormat="1">
      <c r="C2070" s="3"/>
      <c r="D2070" s="3"/>
      <c r="E2070" s="4"/>
      <c r="F2070" s="4"/>
      <c r="G2070" s="4"/>
      <c r="H2070" s="4"/>
    </row>
    <row r="2071" spans="3:8" s="2" customFormat="1">
      <c r="C2071" s="3"/>
      <c r="D2071" s="3"/>
      <c r="E2071" s="4"/>
      <c r="F2071" s="4"/>
      <c r="G2071" s="4"/>
      <c r="H2071" s="4"/>
    </row>
    <row r="2072" spans="3:8" s="2" customFormat="1">
      <c r="C2072" s="3"/>
      <c r="D2072" s="3"/>
      <c r="E2072" s="4"/>
      <c r="F2072" s="4"/>
      <c r="G2072" s="4"/>
      <c r="H2072" s="4"/>
    </row>
  </sheetData>
  <autoFilter ref="A2:I1291">
    <filterColumn colId="6"/>
    <sortState ref="A3:H1291">
      <sortCondition ref="B2:B1291"/>
    </sortState>
  </autoFilter>
  <mergeCells count="1">
    <mergeCell ref="B1:G1"/>
  </mergeCells>
  <conditionalFormatting sqref="D1292:G1048576 D3:E1290">
    <cfRule type="expression" dxfId="3" priority="3">
      <formula>AND(D3&lt;#REF!,#REF!&gt;0,D3&gt;0)</formula>
    </cfRule>
    <cfRule type="expression" dxfId="2" priority="4">
      <formula>AND(D3&gt;#REF!,#REF!&gt;0,D3&gt;0)</formula>
    </cfRule>
  </conditionalFormatting>
  <conditionalFormatting sqref="F3:G1290">
    <cfRule type="expression" dxfId="1" priority="1">
      <formula>AND(F3&lt;#REF!,#REF!&gt;0,F3&gt;0)</formula>
    </cfRule>
    <cfRule type="expression" dxfId="0" priority="2">
      <formula>AND(F3&gt;#REF!,#REF!&gt;0,F3&gt;0)</formula>
    </cfRule>
  </conditionalFormatting>
  <dataValidations xWindow="934" yWindow="825" count="1">
    <dataValidation type="whole" operator="greaterThanOrEqual" allowBlank="1" showInputMessage="1" showErrorMessage="1" errorTitle="Warning" error="The minimum order quantity has not been exceeded. Please order a minimum case quantity." prompt="MOQ CASE QUANTITY" sqref="H3:H1290">
      <formula1>E3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order form POL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musclepump.pl</cp:lastModifiedBy>
  <dcterms:created xsi:type="dcterms:W3CDTF">2020-09-15T07:24:50Z</dcterms:created>
  <dcterms:modified xsi:type="dcterms:W3CDTF">2021-01-11T14:12:59Z</dcterms:modified>
</cp:coreProperties>
</file>